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AlexOffice\Desktop\"/>
    </mc:Choice>
  </mc:AlternateContent>
  <bookViews>
    <workbookView xWindow="0" yWindow="0" windowWidth="28800" windowHeight="12435" tabRatio="500"/>
  </bookViews>
  <sheets>
    <sheet name="Foglio1" sheetId="1" r:id="rId1"/>
    <sheet name="30" sheetId="5" r:id="rId2"/>
    <sheet name="31" sheetId="2" r:id="rId3"/>
    <sheet name="32" sheetId="3" r:id="rId4"/>
    <sheet name="33" sheetId="4" r:id="rId5"/>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M45" i="4" l="1"/>
  <c r="P45" i="4" s="1"/>
  <c r="N45" i="4"/>
  <c r="O45" i="4"/>
  <c r="P44" i="4"/>
  <c r="P47" i="4"/>
  <c r="P34" i="4"/>
  <c r="P12" i="4"/>
  <c r="P3" i="4"/>
  <c r="P1048576" i="2"/>
</calcChain>
</file>

<file path=xl/sharedStrings.xml><?xml version="1.0" encoding="utf-8"?>
<sst xmlns="http://schemas.openxmlformats.org/spreadsheetml/2006/main" count="426" uniqueCount="348">
  <si>
    <t>Cognome e Nome</t>
  </si>
  <si>
    <t>Tipologia della borsa e topic</t>
  </si>
  <si>
    <t>SSD</t>
  </si>
  <si>
    <t>Tutor</t>
  </si>
  <si>
    <t>VET/05</t>
  </si>
  <si>
    <t>VET/06</t>
  </si>
  <si>
    <t>VET/04</t>
  </si>
  <si>
    <t>Elenco dei dottorandi del XXXI ciclo</t>
  </si>
  <si>
    <t>Di Paola Giancarlo</t>
  </si>
  <si>
    <t>Cavalera MariaAlfonsa</t>
  </si>
  <si>
    <t>d'Ingeo Serenella</t>
  </si>
  <si>
    <t>Cocciolo Giulio</t>
  </si>
  <si>
    <t>Elenco dei dottorandi del XXXII ciclo</t>
  </si>
  <si>
    <t>Marchetti Patrizia</t>
  </si>
  <si>
    <t>Trotta Adriana</t>
  </si>
  <si>
    <t xml:space="preserve">Ciccarelli Stefano </t>
  </si>
  <si>
    <t>Diakoudi Georgia</t>
  </si>
  <si>
    <t>Giuseppina Tantillo</t>
  </si>
  <si>
    <t>Marialaura Corrente</t>
  </si>
  <si>
    <t>Antonio Camarda</t>
  </si>
  <si>
    <t>Maria Tempesta - Delia Franchini (cotutor)</t>
  </si>
  <si>
    <t>Gallone Maria Serena</t>
  </si>
  <si>
    <t>Loconsole Daniela</t>
  </si>
  <si>
    <t>VET//02</t>
  </si>
  <si>
    <t>MED/42</t>
  </si>
  <si>
    <t>Maria Chironna</t>
  </si>
  <si>
    <t>Maria Tempesta</t>
  </si>
  <si>
    <t>Domenico Otranto</t>
  </si>
  <si>
    <t>Angelo Quaranta</t>
  </si>
  <si>
    <t>Vito Martella</t>
  </si>
  <si>
    <t>Alessandra Savarino</t>
  </si>
  <si>
    <t>Giusepppina Tantillo</t>
  </si>
  <si>
    <t>Borsa di Ateneo - Approcci molecolari per l'identificazione di specie dei prodotti della pesca</t>
  </si>
  <si>
    <t>Borsa di Ateneo - Lateralità, frequenza cardiaca e EG come misura del benessere animale nel cane e nel cavallo</t>
  </si>
  <si>
    <t>Borsa di Ateneo - Gestione igienico-sanitaria dei cani in ambiente urbano</t>
  </si>
  <si>
    <t>Borsa di Ateneo - Effetti della radioterapia su microbiologia dei pazienti oncologici</t>
  </si>
  <si>
    <t>Dottorato sovrannumerario - Sorveglianza della sindrome emolitico.uremico da VTEC</t>
  </si>
  <si>
    <t>Dottorato senza borsa - Sorveglianza epidemiologica e virologica dei virus influenzali</t>
  </si>
  <si>
    <t>Dottorato senza borsa - Aspetti igienico - sanitari e normativi del miele</t>
  </si>
  <si>
    <t>Borsa di Ateneo - Patologie virali nelle specie aviari</t>
  </si>
  <si>
    <t>Borsa di Ateneo - Virus discovery e caratterizzazione virali</t>
  </si>
  <si>
    <t>Borsa di Ateneo -Studio e valutazione dell'antibiotico resistenza negli animali</t>
  </si>
  <si>
    <t>Borsa di Ateneo - Nematodi bronco-polmonari nel gatto</t>
  </si>
  <si>
    <t>Cavalera Alfonsa</t>
  </si>
  <si>
    <t>1: Colella V, Mutafchiev Y, Cavalera MA, Giannelli A, Lia RP, Dantas-Torres F,</t>
  </si>
  <si>
    <t>Otranto D. Development of Crenosoma vulpis in the common garden snail Cornu</t>
  </si>
  <si>
    <t>aspersum: implications for epidemiological studies. Parasit Vectors. 2016 Apr</t>
  </si>
  <si>
    <t>14;9:208. doi: 10.1186/s13071-016-1483-8. PubMed PMID: 27079792; PubMed Central</t>
  </si>
  <si>
    <t>PMCID: PMC4832547.</t>
  </si>
  <si>
    <t>2: Giannelli A, Capelli G, Joachim A, Hinney B, Losson B, Kirkova Z,</t>
  </si>
  <si>
    <t>René-Martellet M, Papadopoulos E, Farkas R, Napoli E, Brianti E, Tamponi C,</t>
  </si>
  <si>
    <t>Varcasia A, Margarida Alho A, Madeira de Carvalho L, Cardoso L, Maia C, Mircean</t>
  </si>
  <si>
    <t xml:space="preserve">V, Mihalca AD, Miró G, Schnyder M, Cantacessi C, Colella V, Cavalera MA, Latrofa </t>
  </si>
  <si>
    <t>MS, Annoscia G, Knaus M, Halos L, Beugnet F, Otranto D. Lungworms and</t>
  </si>
  <si>
    <t>gastrointestinal parasites of domestic cats: a European perspective. Int J</t>
  </si>
  <si>
    <t>Parasitol. 2017 Aug;47(9):517-528. doi: 10.1016/j.ijpara.2017.02.003. Epub 2017</t>
  </si>
  <si>
    <t>Apr 26. PubMed PMID: 28455237.</t>
  </si>
  <si>
    <t>3: Colella V, Cavalera MA, Deak G, Tarallo VD, Gherman CM, Mihalca AD, Otranto D.</t>
  </si>
  <si>
    <t>Larval development of Angiostrongylus chabaudi, the causative agent of feline</t>
  </si>
  <si>
    <t>angiostrongylosis, in the snail Cornu aspersum. Parasitology. 2017</t>
  </si>
  <si>
    <t>Dec;144(14):1922-1930. doi: 10.1017/S0031182017001433. Epub 2017 Aug 14. PubMed</t>
  </si>
  <si>
    <t>PMID: 28805181.</t>
  </si>
  <si>
    <t>4: Otranto D, Iatta R, Lia RP, Cavalera MA, Màca J, Pombi M, Dantas-Torres F,</t>
  </si>
  <si>
    <t>Jaenike J. Competence of Phortica variegata from the United States as an</t>
  </si>
  <si>
    <t>Intermediate Host of the Thelazia callipaeda Eyeworm. Am J Trop Med Hyg. 2018</t>
  </si>
  <si>
    <t>Apr;98(4):1175-1178. doi: 10.4269/ajtmh.17-0956. Epub 2018 Feb 8. PubMed PMID:</t>
  </si>
  <si>
    <t>29436342; PubMed Central PMCID: PMC5928840.</t>
  </si>
  <si>
    <t>5: Cavalera MA, Iatta R, Colella V, Dantas-Torres F, Corsaro A, Brianti E,</t>
  </si>
  <si>
    <t>Otranto D. Troglostrongylus brevior: a feline lungworm of paediatric concern. Vet</t>
  </si>
  <si>
    <t>Parasitol. 2018 Apr 15;253:8-11. doi: 10.1016/j.vetpar.2018.02.017. Epub 2018 Feb</t>
  </si>
  <si>
    <t>12. PubMed PMID: 29605009.</t>
  </si>
  <si>
    <t>6: Latrofa MS, Annoscia G, Colella V, Cavalera MA, Maia C, Martin C, Šlapeta J,</t>
  </si>
  <si>
    <t xml:space="preserve">Otranto D. A real-time PCR tool for the surveillance of zoonotic Onchocerca lupi </t>
  </si>
  <si>
    <t>in dogs, cats and potential vectors. PLoS Negl Trop Dis. 2018 Apr</t>
  </si>
  <si>
    <t>4;12(4):e0006402. doi: 10.1371/journal.pntd.0006402. eCollection 2018 Apr. PubMed</t>
  </si>
  <si>
    <t>PMID: 29617361; PubMed Central PMCID: PMC5902036.</t>
  </si>
  <si>
    <t xml:space="preserve">1: Siniscalchi M, d'Ingeo S, Quaranta A. Orienting asymmetries and physiological </t>
  </si>
  <si>
    <t xml:space="preserve">reactivity in dogs' response to human emotional faces. Learn Behav. 2018 Jun 19. </t>
  </si>
  <si>
    <t>doi: 10.3758/s13420-018-0325-2. [Epub ahead of print] PubMed PMID: 29923158.</t>
  </si>
  <si>
    <t>2: Siniscalchi M, d'Ingeo S, Fornelli S, Quaranta A. Lateralized behavior and</t>
  </si>
  <si>
    <t>cardiac activity of dogs in response to human emotional vocalizations. Sci Rep.</t>
  </si>
  <si>
    <t>2018 Jan 8;8(1):77. doi: 10.1038/s41598-017-18417-4. PubMed PMID: 29311574;</t>
  </si>
  <si>
    <t>PubMed Central PMCID: PMC5758824.</t>
  </si>
  <si>
    <t>3: Siniscalchi M, d'Ingeo S, Fornelli S, Quaranta A. Are dogs red-green colour</t>
  </si>
  <si>
    <t>blind? R Soc Open Sci. 2017 Nov 8;4(11):170869. doi: 10.1098/rsos.170869.</t>
  </si>
  <si>
    <t>eCollection 2017 Nov. PubMed PMID: 29291080; PubMed Central PMCID: PMC5717654.</t>
  </si>
  <si>
    <t>4: Siniscalchi M, d'Ingeo S, Fornelli S, Quaranta A. Relationship between</t>
  </si>
  <si>
    <t xml:space="preserve">visuospatial attention and paw preference in dogs. Sci Rep. 2016 Aug 22;6:31682. </t>
  </si>
  <si>
    <t>doi: 10.1038/srep31682. PubMed PMID: 27545695; PubMed Central PMCID: PMC4992877.</t>
  </si>
  <si>
    <t>5: Siniscalchi M, d'Ingeo S, Quaranta A. The dog nose "KNOWS" fear: Asymmetric</t>
  </si>
  <si>
    <t>nostril use during sniffing at canine and human emotional stimuli. Behav Brain</t>
  </si>
  <si>
    <t>Res. 2016 May 1;304:34-41. doi: 10.1016/j.bbr.2016.02.011. Epub 2016 Feb 10.</t>
  </si>
  <si>
    <t>PubMed PMID: 26876141.</t>
  </si>
  <si>
    <t>1: Circella E, Caroli A, Marino M, Legretto M, Pugliese N, Bozzo G, Cocciolo G,</t>
  </si>
  <si>
    <t>Dibari D, Camarda A. Polyomavirus Infection in Gouldian Finches (Erythrura</t>
  </si>
  <si>
    <t>gouldiae) and Other Pet Birds of the Family Estrildidae. J Comp Pathol. 2017</t>
  </si>
  <si>
    <t>May;156(4):436-439. doi: 10.1016/j.jcpa.2017.01.006. Epub 2017 Feb 21. PubMed</t>
  </si>
  <si>
    <t>PMID: 28238305.</t>
  </si>
  <si>
    <t>Monitoring the process of measles elimination by serosurveillance data: The</t>
  </si>
  <si>
    <t>Apulian 2012 study. Vaccine. 2016 Apr 19;34(18):2092-5. doi:</t>
  </si>
  <si>
    <t>10.1016/j.vaccine.2016.03.011. Epub 2016 Mar 14. PubMed PMID: 26988260.</t>
  </si>
  <si>
    <t>coverage among splenectomized patients: Results of an ad hoc survey in Puglia</t>
  </si>
  <si>
    <t>Region (South of Italy). Hum Vaccin Immunother. 2016 May 3;12(5):1277-9. doi:</t>
  </si>
  <si>
    <t>10.1080/21645515.2015.1138025. Epub 2016 Feb 18. PubMed PMID: 26890256; PubMed</t>
  </si>
  <si>
    <t>Central PMCID: PMC4963048.</t>
  </si>
  <si>
    <t xml:space="preserve">measles vaccine in the vaccination era: An open question. Hum Vaccin Immunother. </t>
  </si>
  <si>
    <t>2017 Jan 2;13(1):117-119. doi: 10.1080/21645515.2016.1227519. Epub 2016 Sep 26.</t>
  </si>
  <si>
    <t>PubMed PMID: 27668886; PubMed Central PMCID: PMC5287334.</t>
  </si>
  <si>
    <t>Minelli F, Maugliani A, Michelacci V, Santangelo L, Mongelli O, Montagna C,</t>
  </si>
  <si>
    <t>Scavia G; all participants of the Outbreak investigation team. Community-wide</t>
  </si>
  <si>
    <t>outbreak of haemolytic uraemic syndrome associated with Shiga toxin 2-producing</t>
  </si>
  <si>
    <t xml:space="preserve">Escherichia coli O26:H11 in southern Italy, summer 2013. Euro Surveill. 2016 Sep </t>
  </si>
  <si>
    <t>22;21(38). doi: 10.2807/1560-7917.ES.2016.21.38.30343. PubMed PMID: 27684204;</t>
  </si>
  <si>
    <t>PubMed Central PMCID: PMC5073196.</t>
  </si>
  <si>
    <t>occupational health physicians in the promotion of vaccinations recommended for</t>
  </si>
  <si>
    <t>health care workers: An Italian study. Am J Infect Control. 2016 Dec</t>
  </si>
  <si>
    <t>1;44(12):1758-1759. doi: 10.1016/j.ajic.2016.05.042. Epub 2016 Oct 11. PubMed</t>
  </si>
  <si>
    <t>PMID: 27742145.</t>
  </si>
  <si>
    <t>mass vaccination change the epidemiologic pattern of mumps? A 2012 Italian</t>
  </si>
  <si>
    <t>serosurvey. Am J Infect Control. 2016 Nov 1;44(11):1420-1421. doi:</t>
  </si>
  <si>
    <t>10.1016/j.ajic.2016.03.012. Epub 2016 May 2. PubMed PMID: 27156389.</t>
  </si>
  <si>
    <t xml:space="preserve">Capobianco D, Laghi L, Zhu C, Capozza M, Laforgia N. Effectiveness and Safety of </t>
  </si>
  <si>
    <t>a Probiotic-Mixture for the Treatment of Infantile Colic: A Double-Blind,</t>
  </si>
  <si>
    <t>Randomized, Placebo-Controlled Clinical Trial with Fecal Real-Time PCR and</t>
  </si>
  <si>
    <t>NMR-Based Metabolomics Analysis. Nutrients. 2018 Feb 10;10(2). pii: E195. doi:</t>
  </si>
  <si>
    <t>10.3390/nu10020195. PubMed PMID: 29439395; PubMed Central PMCID: PMC5852771.</t>
  </si>
  <si>
    <t>2: Tafuri S, Fortunato F, Gallone MS, Stefanizzi P, Calabrese G, Boccalini S,</t>
  </si>
  <si>
    <t>Martinelli D, Prato R. Systematic causality assessment of adverse events</t>
  </si>
  <si>
    <t>following HPV vaccines: Analysis of current data from Apulia region (Italy).</t>
  </si>
  <si>
    <t>Vaccine. 2018 Feb 14;36(8):1072-1077. doi: 10.1016/j.vaccine.2018.01.018. Epub</t>
  </si>
  <si>
    <t>2018 Jan 19. PubMed PMID: 29358055.</t>
  </si>
  <si>
    <t xml:space="preserve">3: Laforgia N, Di Mauro A, Bianchi FP, Di Mauro F, Zizzi A, Capozza M, Intini S, </t>
  </si>
  <si>
    <t>Gallone MS, Tafuri S. Are pre-terms born timely and right immunized? Results of</t>
  </si>
  <si>
    <t xml:space="preserve">an Italian cohort study. Hum Vaccin Immunother. 2018 Jun 3;14(6):1398-1402. doi: </t>
  </si>
  <si>
    <t>10.1080/21645515.2018.1428509. Epub 2018 Feb 15. PubMed PMID: 29351055; PubMed</t>
  </si>
  <si>
    <t>Central PMCID: PMC6037452.</t>
  </si>
  <si>
    <t>4: Gallone MS, Infantino V, Ferorelli D, Stefanizzi P, De Nitto S, Tafuri S.</t>
  </si>
  <si>
    <t>Vaccination coverage in patients affected by chronic diseases: A 2014</t>
  </si>
  <si>
    <t>cross-sectional study among subjects hospitalized at Bari Policlinico General</t>
  </si>
  <si>
    <t>Hospital. Am J Infect Control. 2018 Jan;46(1):e9-e11. doi:</t>
  </si>
  <si>
    <t>10.1016/j.ajic.2017.10.004. Epub 2017 Nov 20. PubMed PMID: 29167031.</t>
  </si>
  <si>
    <t>5: Tafuri S, Ascatigno L, Gallone MS. In Response to: Measles Can Destroy a</t>
  </si>
  <si>
    <t>Dream: The Case of the Settebello. Clin J Sport Med. 2017 Oct 27. doi:</t>
  </si>
  <si>
    <t>10.1097/JSM.0000000000000544. [Epub ahead of print] PubMed PMID: 29112515.</t>
  </si>
  <si>
    <t xml:space="preserve">6: DI Gioia A, DI Mauro A, Astuto L, Caputi G, Gallone MS, Notarnicola A, Tafuri </t>
  </si>
  <si>
    <t>S. Promoting physical activity for children: an audit among Italian family</t>
  </si>
  <si>
    <t>paediatricians. Minerva Pediatr. 2017 Sep 7. doi: 10.23736/S0026-4946.17.04843-5.</t>
  </si>
  <si>
    <t>[Epub ahead of print] PubMed PMID: 28882027.</t>
  </si>
  <si>
    <t>7: Gallone MS, Gallone MF, Cappelli MG, Fortunato F, Martinelli D, Quarto M,</t>
  </si>
  <si>
    <t>Prato R, Tafuri S. Medical students' attitude toward influenza vaccination:</t>
  </si>
  <si>
    <t>Results of a survey in the University of Bari (Italy). Hum Vaccin Immunother.</t>
  </si>
  <si>
    <t xml:space="preserve">2017 Aug 3;13(8):1937-1941. doi: 10.1080/21645515.2017.1320462. Epub 2017 May 2. </t>
  </si>
  <si>
    <t>PubMed PMID: 28463582; PubMed Central PMCID: PMC5557231.</t>
  </si>
  <si>
    <t xml:space="preserve">8: Gallone MS, Martino C, Quarto M, Tafuri S; Bari Policlinico General Hospital. </t>
  </si>
  <si>
    <t>Active offer of vaccinations during hospitalization improves coverage among</t>
  </si>
  <si>
    <t>splenectomized patients: An Italian experience. Am J Infect Control. 2017 Aug</t>
  </si>
  <si>
    <t xml:space="preserve">1;45(8):e87-e89. doi: 10.1016/j.ajic.2017.02.039. Epub 2017 Apr 11. PubMed PMID: </t>
  </si>
  <si>
    <t>28410825.</t>
  </si>
  <si>
    <t xml:space="preserve">9: Gallone MS, Gallone MF, Larocca AMV, Germinario C, Tafuri S. Lack of immunity </t>
  </si>
  <si>
    <t>against rubella among Italian young adults. BMC Infect Dis. 2017 Mar 7;17(1):199.</t>
  </si>
  <si>
    <t>doi: 10.1186/s12879-017-2295-y. Erratum in: BMC Infect Dis. 2017 Sep 19;17</t>
  </si>
  <si>
    <t>(1):630. PubMed PMID: 28270106; PubMed Central PMCID: PMC5341462.</t>
  </si>
  <si>
    <t>10: Gallone MF, Desiante F, Gallone MS, Barbuti G, Tafuri S, Germinario C.</t>
  </si>
  <si>
    <t>Serosurveillance of hepatitis A in a region which adopted the universal mass</t>
  </si>
  <si>
    <t>vaccination. Medicine (Baltimore). 2017 Mar;96(9):e5884. doi:</t>
  </si>
  <si>
    <t>10.1097/MD.0000000000005884. PubMed PMID: 28248852; PubMed Central PMCID:</t>
  </si>
  <si>
    <t>PMC5340425.</t>
  </si>
  <si>
    <t>11: Gallone MS, Infantino V, Tafuri S. Health Care-Associated Infections in the</t>
  </si>
  <si>
    <t>Home Care Setting: Is It Time for a Surveillance System? J Am Med Dir Assoc. 2017</t>
  </si>
  <si>
    <t>Feb 1;18(2):189-190. doi: 10.1016/j.jamda.2016.11.006. Epub 2016 Dec 31. PubMed</t>
  </si>
  <si>
    <t>PMID: 28043801.</t>
  </si>
  <si>
    <t>12: Gallone MS, Astuto L, Mastrorilli G, Tamma R, Ascatigno L, Sinesi D,</t>
  </si>
  <si>
    <t>Notarnicola A, Tafuri S. Risk of infectious mononucleosis among agonistic</t>
  </si>
  <si>
    <t>swimmers: a cross-sectional study. Ann Ig. 2016 Nov-Dec;28(6):404-408. doi:</t>
  </si>
  <si>
    <t>10.7416/ai.2016.2122. PubMed PMID: 27845474.</t>
  </si>
  <si>
    <t>13: Tafuri S, Gallone MS, Larocca AM, Germinario C. How will the MMR universal</t>
  </si>
  <si>
    <t>14: Calabrese G, Gallone MS, Tafuri S. Knowledge, attitudes, and practices of</t>
  </si>
  <si>
    <t>15: Germinario C, Caprioli A, Giordano M, Chironna M, Gallone MS, Tafuri S,</t>
  </si>
  <si>
    <t>16: Gallone MS, Germinario C, Larocca A, Tafuri S. Long time immunogenicity of</t>
  </si>
  <si>
    <t>17: Tafuri S, Gallone MS, Gallone MF, Pappagallo MT, Larocca A, Germinario C.</t>
  </si>
  <si>
    <t>18: Martino C, Gallone MS, Quarto M, Germinario C, Tafuri S. Immunization</t>
  </si>
  <si>
    <t>TOT</t>
  </si>
  <si>
    <t>Prevalence and Clinical Characteristics of Mycobacterial Diseases in the</t>
  </si>
  <si>
    <t>Barletta-Andria-Trani Province, Italy (2005-2013). Biomed Res Int.</t>
  </si>
  <si>
    <t>2016;2016:9362708. doi: 10.1155/2016/9362708. Epub 2016 Jan 17. Review. PubMed</t>
  </si>
  <si>
    <t>PMID: 26885522; PubMed Central PMCID: PMC4739009.</t>
  </si>
  <si>
    <t>S, Germinario C, Manzionna M. Clonal Spread of a Unique Strain of</t>
  </si>
  <si>
    <t>Macrolide-Resistant Mycoplasma Pneumoniae Within a Single Family in Italy.</t>
  </si>
  <si>
    <t>Medicine (Baltimore). 2016 Mar;95(11):e3160. doi: 10.1097/MD.0000000000003160.</t>
  </si>
  <si>
    <t>PubMed PMID: 26986172; PubMed Central PMCID: PMC4839953.</t>
  </si>
  <si>
    <t xml:space="preserve">Tummolo F, Calderaro A, Di Bernardo F, Dones P, Morea A, Loconsole D, Catella C, </t>
  </si>
  <si>
    <t>Terio V, Bànyai K, Chironna M, Martella V. Norovirus GII.17 as Major Epidemic</t>
  </si>
  <si>
    <t>Strain in Italy, Winter 2015-16. Emerg Infect Dis. 2017 Jul;23(7):1206-1208. doi:</t>
  </si>
  <si>
    <t>10.3201/eid2307.161255. PubMed PMID: 28628440; PubMed Central PMCID: PMC5512478.</t>
  </si>
  <si>
    <t>Resurgence of Pertussis and Emergence of the Ptxp3 Toxin Promoter Allele in South</t>
  </si>
  <si>
    <t>Italy. Pediatr Infect Dis J. 2018 May;37(5):e126-e131. doi:</t>
  </si>
  <si>
    <t>10.1097/INF.0000000000001804. PubMed PMID: 28945679.</t>
  </si>
  <si>
    <t>Ciracì E, Gatti P, Loconsole D, Monno R, Monno L, Miragliotta G, Angarano G.</t>
  </si>
  <si>
    <t>Prevalence of Urinary Schistosomiasis in Migrants in Apulia, a Region of Southern</t>
  </si>
  <si>
    <t>Italy, in the Years 2006-2016. Biomed Res Int. 2017;2017:8257310. doi:</t>
  </si>
  <si>
    <t>10.1155/2017/8257310. Epub 2017 Dec 25. Review. PubMed PMID: 29435460; PubMed</t>
  </si>
  <si>
    <t>Central PMCID: PMC5757092.</t>
  </si>
  <si>
    <t>Seroprevalence of Dengue Virus, West Nile Virus, Chikungunya Virus, and Zika</t>
  </si>
  <si>
    <t>Virus in International Travelers Attending a Travel and Migration Center in</t>
  </si>
  <si>
    <t>2015-2017, Southern Italy. Vector Borne Zoonotic Dis. 2018 Jun;18(6):331-334.</t>
  </si>
  <si>
    <t>doi: 10.1089/vbz.2017.2260. Epub 2018 Apr 23. PubMed PMID: 29683399; PubMed</t>
  </si>
  <si>
    <t>Central PMCID: PMC5985901.</t>
  </si>
  <si>
    <t>1: Loconsole D, Metallo A, De Robertis AL, Morea A, Quarto M, Chironna M.</t>
  </si>
  <si>
    <t>2: Brindicci G, Santoro CR, De Laurentiis V, Capolongo C, Solarino ME, Papagni R,</t>
  </si>
  <si>
    <t>3: Loconsole D, De Robertis AL, Morea A, Metallo A, Lopalco PL, Chironna M.</t>
  </si>
  <si>
    <t>4: Giammanco GM, De Grazia S, Bonura F, Cappa V, Muli SL, Pepe A, Medici MC,</t>
  </si>
  <si>
    <t xml:space="preserve">5: Chironna M, Loconsole D, De Robertis AL, Morea A, Scalini E, Quarto M, Tafuri </t>
  </si>
  <si>
    <t>6: Brindicci G, Santoro CR, Trillo G, Volpe A, Loconsole D, Monno L, Fontana T.</t>
  </si>
  <si>
    <t>Dipaola G</t>
  </si>
  <si>
    <t>Medical and Veterinary Entomology</t>
  </si>
  <si>
    <t>2: Pugliese N, Circella E, Marino M,  De Virgilio C, Cocciolo G, Lozito P,  Cafiero MA, Camarda A. Circulation dynamics of Salmonella enterica subsp. enterica ser. Gallinarum biovar Gallinarum in a poultry farm infested by Dermanyssus gallinae</t>
  </si>
  <si>
    <t>1: Colella V, Lia RP, Di Paola G, Cortes H, Cardoso L, Otranto D. International</t>
  </si>
  <si>
    <t xml:space="preserve">dog travelling and risk for zoonotic Onchocerca lupi. Transbound Emerg Dis. 2018 </t>
  </si>
  <si>
    <t>Aug;65(4):1107-1109. doi: 10.1111/tbed.12842. Epub 2018 Feb 23. PubMed PMID:</t>
  </si>
  <si>
    <t>29476600.</t>
  </si>
  <si>
    <t>Ceci E, Tantillo G. DNA-based approach for species identification of goat-milk</t>
  </si>
  <si>
    <t xml:space="preserve">products. Food Chem. 2017 Aug 15;229:93-97. doi: 10.1016/j.foodchem.2017.02.067. </t>
  </si>
  <si>
    <t>Epub 2017 Feb 15. PubMed PMID: 28372257.</t>
  </si>
  <si>
    <t>Tantillo G, Figueras MJ, Di Pinto A. Occurrence of emerging food-borne pathogenic</t>
  </si>
  <si>
    <t>Arcobacter spp. isolated from pre-cut (ready-to-eat) vegetables. Int J Food</t>
  </si>
  <si>
    <t>Microbiol. 2016 Nov 7;236:33-7. doi: 10.1016/j.ijfoodmicro.2016.07.012. Epub 2016</t>
  </si>
  <si>
    <t>Jul 11. PubMed PMID: 27442848.</t>
  </si>
  <si>
    <t>Bozzo G, Terio V, Tantillo G, Di Pinto A. Occurrence of potentially pathogenic</t>
  </si>
  <si>
    <t>arcobacters in shellfish. Food Microbiol. 2016 Aug;57:23-7. doi:</t>
  </si>
  <si>
    <t>10.1016/j.fm.2015.12.010. Epub 2016 Jan 11. PubMed PMID: 27052698.</t>
  </si>
  <si>
    <t>Ceci E, Tantillo G. Packaged frozen fishery products: species identification,</t>
  </si>
  <si>
    <t>mislabeling occurrence and legislative implications. Food Chem. 2016 Mar</t>
  </si>
  <si>
    <t>1;194:279-83. doi: 10.1016/j.foodchem.2015.07.135. Epub 2015 Jul 29. PubMed PMID:</t>
  </si>
  <si>
    <t>26471555.</t>
  </si>
  <si>
    <t>1: Bozzo G, Barrasso R, Marchetti P, Roma R, Samoilis G, Tantillo G, Ceci E.</t>
  </si>
  <si>
    <t>Analysis of Stress Indicators for Evaluation of Animal Welfare and Meat Quality</t>
  </si>
  <si>
    <t>in Traditional and Jewish Slaughtering. Animals (Basel). 2018 Mar 21;8(4). pii:</t>
  </si>
  <si>
    <t>E43. doi: 10.3390/ani8040043. PubMed PMID: 29561752; PubMed Central PMCID:</t>
  </si>
  <si>
    <t>PMC5946127.</t>
  </si>
  <si>
    <t>2: Di Pinto A, Terio V, Marchetti P, Bottaro M, Mottola A, Bozzo G, Bonerba E,</t>
  </si>
  <si>
    <t>3: Mottola A, Bonerba E, Bozzo G, Marchetti P, Celano GV, Colao V, Terio V,</t>
  </si>
  <si>
    <t xml:space="preserve">4: Mottola A, Bonerba E, Figueras MJ, Pérez-Cataluña A, Marchetti P, Serraino A, </t>
  </si>
  <si>
    <t>5: Di Pinto A, Mottola A, Marchetti P, Bottaro M, Terio V, Bozzo G, Bonerba E,</t>
  </si>
  <si>
    <t>1: Grandolfo E, Parisi A, Ricci A, Lorusso E, de Siena R, Trotta A, Buonavoglia</t>
  </si>
  <si>
    <t>D, Martella V, Corrente M. High mortality in foals associated with Salmonella</t>
  </si>
  <si>
    <t>enterica subsp. enterica Abortusequi infection in Italy. J Vet Diagn Invest. 2018</t>
  </si>
  <si>
    <t xml:space="preserve">May;30(3):483-485. doi: 10.1177/1040638717753965. Epub 2018 Jan 11. PubMed PMID: </t>
  </si>
  <si>
    <t>29322884.</t>
  </si>
  <si>
    <t>2: Lorusso E, Mari V, Losurdo M, Lanave G, Trotta A, Dowgier G, Colaianni ML,</t>
  </si>
  <si>
    <t>Zatelli A, Elia G, Buonavoglia D, Decaro N. Discrepancies between feline</t>
  </si>
  <si>
    <t>coronavirus antibody and nucleic acid detection in effusions of cats with</t>
  </si>
  <si>
    <t>suspected feline infectious peritonitis. Res Vet Sci. 2017 Oct 31. pii:</t>
  </si>
  <si>
    <t>S0034-5288(17)30649-5. doi: 10.1016/j.rvsc.2017.10.004. [Epub ahead of print]</t>
  </si>
  <si>
    <t>PubMed PMID: 29113645.</t>
  </si>
  <si>
    <t>3: Corrente M, Sangiorgio G, Grandolfo E, Bodnar L, Catella C, Trotta A, Martella</t>
  </si>
  <si>
    <t xml:space="preserve">V, Buonavoglia D. Risk for zoonotic Salmonella transmission from pet reptiles: A </t>
  </si>
  <si>
    <t>survey on knowledge, attitudes and practices of reptile-owners related to reptile</t>
  </si>
  <si>
    <t>husbandry. Prev Vet Med. 2017 Oct 1;146:73-78. doi:</t>
  </si>
  <si>
    <t>10.1016/j.prevetmed.2017.07.014. Epub 2017 Jul 25. PubMed PMID: 28992930.</t>
  </si>
  <si>
    <t>1: Franchini D, Valastro C, Ciccarelli S, Caprio F, Lenoci D, Di Bello A.</t>
  </si>
  <si>
    <t>ULTRASONOGRAPHIC DETECTION OF INGESTED FISHING LINES IN LOGGERHEADS ( CARETTA</t>
  </si>
  <si>
    <t>CARETTA). J Wildl Dis. 2018 May 23. doi: 10.7589/2017-12-302. [Epub ahead of</t>
  </si>
  <si>
    <t>print] PubMed PMID: 29791295.</t>
  </si>
  <si>
    <t>1: Melegari I, Marsilio F, Di Profio F, Sarchese V, Massirio I, Palombieri A,</t>
  </si>
  <si>
    <t>D'Angelo AR, Lanave G, Diakoudi G, Cavalli A, Martella V, Di Martino B.</t>
  </si>
  <si>
    <t>Seroprevalence of sapovirus in dogs using baculovirus-expressed virus-like</t>
  </si>
  <si>
    <t>particles. Virus Res. 2018 Jun 2;251:1-5. doi: 10.1016/j.virusres.2018.04.014.</t>
  </si>
  <si>
    <t>Epub 2018 Apr 24. PubMed PMID: 29698676.</t>
  </si>
  <si>
    <t>Borsa industriale 1 – studio del viroma enterico bovini</t>
  </si>
  <si>
    <t>Borsa industriale 2 -  Infezione da Mycobacterium avium subsp. paratuberculosis</t>
  </si>
  <si>
    <t>Borsa industriale 3 - Tecnologie innovative applicate alla diagnosi di Leishmania infantum</t>
  </si>
  <si>
    <t>Borsa di ateneo - Benessere animale e qualità delle carni</t>
  </si>
  <si>
    <t>Borsa di ateneo – Malattie parassitarie dei carnivori domestici</t>
  </si>
  <si>
    <t>Borsa Regione Basilicata – Valutazione dei profili di antibiotico resistenza dei germi patogeni</t>
  </si>
  <si>
    <t>Borsa di ateneo per stranieri – Dermatofitosi degli animali</t>
  </si>
  <si>
    <t>Borsa di ateneo per stranieri – Entomologia medica veterinaira</t>
  </si>
  <si>
    <t>Posto sovrannumerario – Studio del viroma enterico all’interfaccia uomo-animale</t>
  </si>
  <si>
    <t>Caringella Francesca</t>
  </si>
  <si>
    <t>Sposato alessio</t>
  </si>
  <si>
    <t>Panarese Rossella</t>
  </si>
  <si>
    <t>Cirilli Margie</t>
  </si>
  <si>
    <t>Aneke Chioma Inyang</t>
  </si>
  <si>
    <t>Nguyen Viet Lihn</t>
  </si>
  <si>
    <t>Bonura Floriana</t>
  </si>
  <si>
    <t>Gabriella Elia</t>
  </si>
  <si>
    <t xml:space="preserve">Robetra Iatta </t>
  </si>
  <si>
    <t xml:space="preserve">Domenico Otranto </t>
  </si>
  <si>
    <t xml:space="preserve">Maria Tempesta </t>
  </si>
  <si>
    <t xml:space="preserve">Claudia Cafarchia </t>
  </si>
  <si>
    <t xml:space="preserve">Vito Martella </t>
  </si>
  <si>
    <t>Sposato Alessio</t>
  </si>
  <si>
    <t>D'Aguì Natalia</t>
  </si>
  <si>
    <t>Barrasso Roberta</t>
  </si>
  <si>
    <t xml:space="preserve">1: Ceci E, Marchetti P, Samoilis G, Sportelli S, Roma R, Barrasso R, Tantillo G, </t>
  </si>
  <si>
    <t>Bozzo G. Determination of plasmatic cortisol for evaluation of animal welfare</t>
  </si>
  <si>
    <t>during slaughter. Ital J Food Saf. 2017 Sep 29;6(3):6912. doi:</t>
  </si>
  <si>
    <t>10.4081/ijfs.2017.6912. eCollection 2017 Aug 16. PubMed PMID: 29071249; PubMed</t>
  </si>
  <si>
    <t>Central PMCID: PMC5641654.</t>
  </si>
  <si>
    <t>2: Bozzo G, Barrasso R, Marchetti P, Roma R, Samoilis G, Tantillo G, Ceci E.</t>
  </si>
  <si>
    <t>1.     Aneke Chioma Inyang, Ugochukwu, Iniobong Chukwuebuka, J.I Okafor, K.F Chah  (2018). Prevalence and antifungal susceptibility of mycotic agents isolated from skin lesions of horses in Enugu State, Nigeria. Comparative clinical pathology. 27(3), pp. 589-595 https://doi.org/10.1007/s00580-017-2632-y.</t>
  </si>
  <si>
    <t>3 . UGOCHUKWU, Iniobong Chukwuebuka, ANEKE, Chioma Inyang, EZEASOR, Chukwunonso Kenechukwu, MSHEILA, Wayuta Philip, IDOKO, S. I., KWABUGGE, A. Y., SHOYINKA, Shodeinde Vincent Olu, CHINEME, Chijioke Nwankwo, CHAH, Kennedy Fionkfu and UGOCHUKWU, Emmanuel Ikenna (2017). Pathomorphology And Aerobic Bacteria Associated With Pneumonia In Small Ruminants Slaughtered At The Nsukka Abattoir. Animal Research International, 14(1): 2644 – 265</t>
  </si>
  <si>
    <t>2. Ezeudu Terry Adaeze , Idika Idika Kalu , Eze Ukamaka Uchenna , Anyogu Davinson Chuka , Aneke Inyang Chioma , Nzeakor Nnamdi Chizoba ,Chah Kenedy F (2017). Helminth parasites of Lemniscomys striatus (striped grass mouse) and Cricetomys gambianus (giant African rat) in Nsukka, Nigeria. Asian Pacific Journal of Tropical Disease; 7(2): 80-83</t>
  </si>
  <si>
    <t>7. Ugochukwu, I.C.I., Aneke, C.I., Idoko, I.S., Sani, N.A., Amoche, A.J., Mshiela, W.P., Ede, R.E., Ibrahim, N.D.G., Njoku, C.I.O., Sackey, A.K.B. Bovine papilloma: aetiology, pathology, immunology, disease status, diagnosis, control, prevention and treatment: a review. Comparative Clinical Pathology. 6 July 2018, Pages 1-9</t>
  </si>
  <si>
    <t>1: Giammanco GM, Bechini A, Urone N, Bonura F, Li Muli S, De Grazia S, Bellini I,</t>
  </si>
  <si>
    <t>Tiscione E, Boccalini S, Nastasi A. Is Italian population protected from</t>
  </si>
  <si>
    <t>Poliovirus? Results of a seroprevalence survey in Florence, Italy. Hum Vaccin</t>
  </si>
  <si>
    <t>Immunother. 2018 May 17:1-6. doi: 10.1080/21645515.2018.1475812. [Epub ahead of</t>
  </si>
  <si>
    <t>print] PubMed PMID: 29771600.</t>
  </si>
  <si>
    <t>2: Giammanco GM, Bonura F, Urone N, Purpari G, Cuccia M, Pepe A, Li Muli S, Cappa</t>
  </si>
  <si>
    <t>V, Saglimbene C, Mandolfo G, Marino A, Guercio A, Di Bartolo I, De Grazia S.</t>
  </si>
  <si>
    <t>Waterborne Norovirus outbreak at a seaside resort likely originating from</t>
  </si>
  <si>
    <t>municipal water distribution system failure. Epidemiol Infect. 2018</t>
  </si>
  <si>
    <t>May;146(7):879-887. doi: 10.1017/S095026881800081X. Epub 2018 Apr 10. PubMed</t>
  </si>
  <si>
    <t>PMID: 29633676.</t>
  </si>
  <si>
    <t xml:space="preserve">3: De Grazia S, Lanave G, Bonura F, Urone N, Cappa V, Li Muli S, Pepe A, Gellért </t>
  </si>
  <si>
    <t xml:space="preserve">A, Banyai K, Martella V, Giammanco GM. Molecular evolutionary analysis of type-1 </t>
  </si>
  <si>
    <t>human astroviruses identifies putative sites under selection pressure on the</t>
  </si>
  <si>
    <t>capsid protein. Infect Genet Evol. 2018 Mar;58:199-208. doi:</t>
  </si>
  <si>
    <t>10.1016/j.meegid.2017.12.023. Epub 2017 Dec 27. PubMed PMID: 29288011.</t>
  </si>
  <si>
    <t>5: De Grazia S, Bonura F, Pepe A, Li Muli S, Cappa V, Collura A, Terranova DM,</t>
  </si>
  <si>
    <t>Urone N, Di Bernardo F, Matranga D, Giammanco GM. Performance analysis of two</t>
  </si>
  <si>
    <t>immunochromatographic assays for the diagnosis of rotavirus infection. J Virol</t>
  </si>
  <si>
    <t>Methods. 2017 May;243:50-54. doi: 10.1016/j.jviromet.2017.01.025. Epub 2017 Jan</t>
  </si>
  <si>
    <t>31. PubMed PMID: 28159668.</t>
  </si>
  <si>
    <t>x</t>
  </si>
  <si>
    <t>Bottaro Marilisa</t>
  </si>
  <si>
    <t>1: Terio V, Bottaro M, Di Pinto A, Fusco G, Barresi T, Tantillo G, Martella V.</t>
  </si>
  <si>
    <t>Occurrence of Aichi virus in retail shellfish in Italy. Food Microbiol. 2018</t>
  </si>
  <si>
    <t>Sep;74:120-124. doi: 10.1016/j.fm.2018.02.013. Epub 2018 Feb 16. PubMed PMID:</t>
  </si>
  <si>
    <t>29706327.</t>
  </si>
  <si>
    <t xml:space="preserve">3: Terio V, Bottaro M, Pavoni E, Losio MN, Serraino A, Giacometti F, Martella V, </t>
  </si>
  <si>
    <t xml:space="preserve">Mottola A, Di Pinto A, Tantillo G. Occurrence of hepatitis A and E and norovirus </t>
  </si>
  <si>
    <t>GI and GII in ready-to-eat vegetables in Italy. Int J Food Microbiol. 2017 May</t>
  </si>
  <si>
    <t>16;249:61-65. doi: 10.1016/j.ijfoodmicro.2017.03.008. Epub 2017 Mar 14. PubMed</t>
  </si>
  <si>
    <t>PMID: 28319799.</t>
  </si>
  <si>
    <t>4: Di Pinto A, Mottola A, Marchetti P, Bottaro M, Terio V, Bozzo G, Bonerba E,</t>
  </si>
  <si>
    <t>Elenco dei dottorandi del XXX ciclo</t>
  </si>
  <si>
    <t>Elenco dei dottorandi del XXXIII ciclo</t>
  </si>
  <si>
    <t>Tipologia borsa e topic</t>
  </si>
  <si>
    <t>Cpgnome e Nome</t>
  </si>
  <si>
    <t xml:space="preserve">Giuseppina Tantillo </t>
  </si>
  <si>
    <t>TOT 31 ciclo</t>
  </si>
  <si>
    <t>TOT 33 ciclo</t>
  </si>
  <si>
    <t>TOT 32 ciclo</t>
  </si>
  <si>
    <t>TOT 30 Ciclo</t>
  </si>
  <si>
    <t>Borsa di ateneo - Aspetti igienico-sanitari degli alimenti</t>
  </si>
  <si>
    <t>tutor</t>
  </si>
  <si>
    <t>Pubblicazioni per anno  degli studenti in corso</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</si>
</sst>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color rgb="FF000000"/>
      <name val="Arial"/>
      <family val="2"/>
    </font>
    <font>
      <b/>
      <sz val="10"/>
      <color rgb="FF000000"/>
      <name val="Arial"/>
      <family val="2"/>
    </font>
    <font>
      <u/>
      <sz val="11"/>
      <color theme="10"/>
      <name val="Calibri"/>
      <family val="2"/>
      <scheme val="minor"/>
    </font>
    <font>
      <sz val="10"/>
      <color theme="1"/>
      <name val="Courier"/>
    </font>
    <font>
      <b/>
      <sz val="11"/>
      <color theme="1"/>
      <name val="Calibri"/>
      <scheme val="minor"/>
    </font>
    <font>
      <u/>
      <sz val="11"/>
      <color theme="11"/>
      <name val="Calibri"/>
      <family val="2"/>
      <scheme val="minor"/>
    </font>
    <font>
      <b/>
      <sz val="11"/>
      <color theme="1"/>
      <name val="Calibri"/>
      <family val="2"/>
      <scheme val="minor"/>
    </font>
    <font>
      <sz val="10"/>
      <name val="Arial"/>
      <family val="2"/>
    </font>
    <font>
      <sz val="11"/>
      <name val="Calibri"/>
      <family val="2"/>
      <scheme val="minor"/>
    </font>
    <font>
      <sz val="10"/>
      <color rgb="FF000000"/>
      <name val="Arial Unicode MS"/>
      <family val="2"/>
    </font>
    <font>
      <b/>
      <sz val="10"/>
      <color rgb="FF000000"/>
      <name val="Times New Roman"/>
    </font>
    <font>
      <sz val="10"/>
      <color rgb="FF000000"/>
      <name val="Times New Roman"/>
    </font>
    <font>
      <sz val="8"/>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0.34998626667073579"/>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s>
  <cellStyleXfs count="20">
    <xf numFmtId="0" fontId="0" fillId="0" borderId="0"/>
    <xf numFmtId="0" fontId="3"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48">
    <xf numFmtId="0" fontId="0" fillId="0" borderId="0" xfId="0"/>
    <xf numFmtId="0" fontId="2"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0" borderId="0" xfId="0" applyAlignment="1">
      <alignment vertical="center"/>
    </xf>
    <xf numFmtId="0" fontId="4" fillId="0" borderId="0" xfId="0" applyFont="1" applyAlignment="1">
      <alignment vertical="center"/>
    </xf>
    <xf numFmtId="0" fontId="5" fillId="0" borderId="0" xfId="0" applyFont="1"/>
    <xf numFmtId="0" fontId="5" fillId="3" borderId="0" xfId="0" applyFont="1" applyFill="1"/>
    <xf numFmtId="0" fontId="0" fillId="3" borderId="0" xfId="0" applyFill="1"/>
    <xf numFmtId="0" fontId="4" fillId="3" borderId="0" xfId="0" applyFont="1" applyFill="1" applyAlignment="1">
      <alignment vertical="center"/>
    </xf>
    <xf numFmtId="0" fontId="5" fillId="3" borderId="0" xfId="0" applyFont="1" applyFill="1"/>
    <xf numFmtId="0" fontId="4" fillId="3" borderId="0" xfId="0" applyFont="1" applyFill="1" applyAlignment="1">
      <alignment vertical="center"/>
    </xf>
    <xf numFmtId="0" fontId="1" fillId="2" borderId="1" xfId="0" applyFont="1" applyFill="1" applyBorder="1" applyAlignment="1">
      <alignment horizontal="right" vertical="center" wrapText="1"/>
    </xf>
    <xf numFmtId="0" fontId="9" fillId="2" borderId="1" xfId="1" applyFont="1" applyFill="1" applyBorder="1" applyAlignment="1">
      <alignment horizontal="right" vertical="center" wrapText="1"/>
    </xf>
    <xf numFmtId="0" fontId="0" fillId="4" borderId="0" xfId="0" applyFill="1"/>
    <xf numFmtId="0" fontId="7" fillId="4" borderId="0" xfId="0" applyFont="1" applyFill="1"/>
    <xf numFmtId="0" fontId="10" fillId="0" borderId="0" xfId="0" applyFont="1" applyAlignment="1">
      <alignment vertical="center"/>
    </xf>
    <xf numFmtId="0" fontId="0" fillId="0" borderId="0" xfId="0" applyFill="1"/>
    <xf numFmtId="0" fontId="10" fillId="0" borderId="0" xfId="0" applyFont="1" applyFill="1" applyAlignment="1">
      <alignment vertical="center"/>
    </xf>
    <xf numFmtId="0" fontId="0" fillId="5" borderId="0" xfId="0" applyFill="1"/>
    <xf numFmtId="0" fontId="7" fillId="5" borderId="0" xfId="0" applyFont="1" applyFill="1"/>
    <xf numFmtId="0" fontId="7" fillId="4" borderId="0" xfId="0" applyFont="1" applyFill="1" applyAlignment="1">
      <alignment horizontal="right"/>
    </xf>
    <xf numFmtId="0" fontId="8" fillId="5" borderId="1" xfId="0" applyFont="1" applyFill="1" applyBorder="1" applyAlignment="1">
      <alignment horizontal="left" vertical="center" wrapText="1"/>
    </xf>
    <xf numFmtId="0" fontId="9" fillId="5" borderId="1" xfId="1" applyFont="1" applyFill="1" applyBorder="1" applyAlignment="1">
      <alignment horizontal="left" vertical="center" wrapText="1"/>
    </xf>
    <xf numFmtId="0" fontId="9" fillId="5" borderId="2" xfId="1" applyFont="1" applyFill="1" applyBorder="1" applyAlignment="1">
      <alignment horizontal="left" vertical="center" wrapText="1"/>
    </xf>
    <xf numFmtId="0" fontId="11" fillId="0" borderId="0" xfId="0" applyFont="1" applyAlignment="1">
      <alignment vertical="center"/>
    </xf>
    <xf numFmtId="0" fontId="12" fillId="0" borderId="0" xfId="0" applyFont="1" applyAlignment="1">
      <alignment vertical="center"/>
    </xf>
    <xf numFmtId="0" fontId="9" fillId="2" borderId="1" xfId="1" applyFont="1" applyFill="1" applyBorder="1" applyAlignment="1">
      <alignment horizontal="left" vertical="center" wrapText="1"/>
    </xf>
    <xf numFmtId="0" fontId="0" fillId="3" borderId="0" xfId="0" applyFill="1"/>
    <xf numFmtId="0" fontId="12" fillId="3" borderId="0" xfId="0" applyFont="1" applyFill="1" applyAlignment="1">
      <alignment vertical="center"/>
    </xf>
    <xf numFmtId="0" fontId="11" fillId="3" borderId="0" xfId="0" applyFont="1" applyFill="1" applyAlignment="1">
      <alignment vertical="center"/>
    </xf>
    <xf numFmtId="0" fontId="5" fillId="3" borderId="0" xfId="0" applyFont="1" applyFill="1"/>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5" fillId="0" borderId="1" xfId="0" applyFont="1" applyBorder="1"/>
    <xf numFmtId="0" fontId="5" fillId="0" borderId="1" xfId="0" applyFont="1" applyBorder="1" applyAlignment="1">
      <alignment horizontal="right"/>
    </xf>
    <xf numFmtId="0" fontId="0" fillId="0" borderId="1" xfId="0" applyBorder="1"/>
    <xf numFmtId="0" fontId="0" fillId="0" borderId="1" xfId="0" applyBorder="1" applyAlignment="1">
      <alignment vertical="center"/>
    </xf>
    <xf numFmtId="0" fontId="0" fillId="0" borderId="1" xfId="0" applyFill="1" applyBorder="1" applyAlignment="1">
      <alignment horizontal="right"/>
    </xf>
    <xf numFmtId="0" fontId="0" fillId="4" borderId="1" xfId="0" applyFill="1" applyBorder="1"/>
    <xf numFmtId="0" fontId="12" fillId="0" borderId="1" xfId="0" applyFont="1" applyBorder="1" applyAlignment="1">
      <alignment vertical="center"/>
    </xf>
    <xf numFmtId="0" fontId="0" fillId="0" borderId="1" xfId="0" applyFill="1" applyBorder="1"/>
    <xf numFmtId="0" fontId="0" fillId="3" borderId="1" xfId="0" applyFill="1" applyBorder="1"/>
    <xf numFmtId="0" fontId="11" fillId="0" borderId="1" xfId="0" applyFont="1" applyBorder="1" applyAlignment="1">
      <alignment vertical="center"/>
    </xf>
    <xf numFmtId="0" fontId="11" fillId="0" borderId="1" xfId="0" applyFont="1" applyBorder="1" applyAlignment="1">
      <alignment horizontal="center" vertical="center"/>
    </xf>
    <xf numFmtId="0" fontId="7" fillId="0" borderId="0" xfId="0" applyFont="1" applyFill="1"/>
    <xf numFmtId="0" fontId="4" fillId="0" borderId="0" xfId="0" applyFont="1" applyFill="1" applyAlignment="1">
      <alignment vertical="center"/>
    </xf>
    <xf numFmtId="0" fontId="5" fillId="0" borderId="0" xfId="0" applyFont="1" applyFill="1"/>
  </cellXfs>
  <cellStyles count="20">
    <cellStyle name="Collegamento ipertestuale" xfId="1" builtinId="8"/>
    <cellStyle name="Collegamento ipertestuale visitato" xfId="2" builtinId="9" hidden="1"/>
    <cellStyle name="Collegamento ipertestuale visitato" xfId="3" builtinId="9" hidden="1"/>
    <cellStyle name="Collegamento ipertestuale visitato" xfId="4" builtinId="9" hidden="1"/>
    <cellStyle name="Collegamento ipertestuale visitato" xfId="5" builtinId="9" hidden="1"/>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Collegamento ipertestuale visitato" xfId="11" builtinId="9" hidden="1"/>
    <cellStyle name="Collegamento ipertestuale visitato" xfId="12" builtinId="9" hidden="1"/>
    <cellStyle name="Collegamento ipertestuale visitato" xfId="13" builtinId="9" hidden="1"/>
    <cellStyle name="Collegamento ipertestuale visitato" xfId="14" builtinId="9" hidden="1"/>
    <cellStyle name="Collegamento ipertestuale visitato" xfId="15" builtinId="9" hidden="1"/>
    <cellStyle name="Collegamento ipertestuale visitato" xfId="16" builtinId="9" hidden="1"/>
    <cellStyle name="Collegamento ipertestuale visitato" xfId="17" builtinId="9" hidden="1"/>
    <cellStyle name="Collegamento ipertestuale visitato" xfId="18" builtinId="9" hidden="1"/>
    <cellStyle name="Collegamento ipertestuale visitato" xfId="19" builtinId="9" hidden="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abSelected="1" topLeftCell="B1" workbookViewId="0">
      <selection activeCell="C13" sqref="C13"/>
    </sheetView>
  </sheetViews>
  <sheetFormatPr defaultColWidth="8.85546875" defaultRowHeight="15" x14ac:dyDescent="0.25"/>
  <cols>
    <col min="1" max="1" width="26.28515625" customWidth="1"/>
    <col min="2" max="2" width="77.140625" customWidth="1"/>
    <col min="4" max="4" width="39.42578125" customWidth="1"/>
    <col min="12" max="12" width="11.5703125" bestFit="1" customWidth="1"/>
  </cols>
  <sheetData>
    <row r="1" spans="1:12" x14ac:dyDescent="0.25">
      <c r="F1" s="5" t="s">
        <v>347</v>
      </c>
    </row>
    <row r="2" spans="1:12" x14ac:dyDescent="0.25">
      <c r="A2" s="32" t="s">
        <v>7</v>
      </c>
      <c r="B2" s="32"/>
      <c r="C2" s="32"/>
      <c r="D2" s="32"/>
      <c r="E2" s="5"/>
      <c r="F2" s="34">
        <v>2016</v>
      </c>
      <c r="G2" s="34">
        <v>2017</v>
      </c>
      <c r="H2" s="34">
        <v>2018</v>
      </c>
      <c r="I2" s="34"/>
      <c r="J2" s="35" t="s">
        <v>181</v>
      </c>
      <c r="K2" s="36"/>
      <c r="L2" s="36"/>
    </row>
    <row r="3" spans="1:12" x14ac:dyDescent="0.25">
      <c r="A3" s="1" t="s">
        <v>0</v>
      </c>
      <c r="B3" s="1" t="s">
        <v>1</v>
      </c>
      <c r="C3" s="1" t="s">
        <v>2</v>
      </c>
      <c r="D3" s="1" t="s">
        <v>3</v>
      </c>
      <c r="F3" s="36"/>
      <c r="G3" s="36"/>
      <c r="H3" s="36"/>
      <c r="I3" s="36"/>
      <c r="J3" s="36"/>
      <c r="K3" s="36"/>
      <c r="L3" s="36"/>
    </row>
    <row r="4" spans="1:12" ht="17.25" customHeight="1" x14ac:dyDescent="0.25">
      <c r="A4" s="22" t="s">
        <v>8</v>
      </c>
      <c r="B4" s="2" t="s">
        <v>34</v>
      </c>
      <c r="C4" s="2" t="s">
        <v>5</v>
      </c>
      <c r="D4" s="26" t="s">
        <v>26</v>
      </c>
      <c r="F4" s="36"/>
      <c r="G4" s="36">
        <v>1</v>
      </c>
      <c r="H4" s="36"/>
      <c r="I4" s="36"/>
      <c r="J4" s="36">
        <v>1</v>
      </c>
      <c r="K4" s="36"/>
      <c r="L4" s="36"/>
    </row>
    <row r="5" spans="1:12" ht="15" customHeight="1" x14ac:dyDescent="0.25">
      <c r="A5" s="22" t="s">
        <v>9</v>
      </c>
      <c r="B5" s="2" t="s">
        <v>42</v>
      </c>
      <c r="C5" s="2" t="s">
        <v>5</v>
      </c>
      <c r="D5" s="26" t="s">
        <v>27</v>
      </c>
      <c r="F5" s="36"/>
      <c r="G5" s="36"/>
      <c r="H5" s="36">
        <v>6</v>
      </c>
      <c r="I5" s="36"/>
      <c r="J5" s="36">
        <v>6</v>
      </c>
      <c r="K5" s="36"/>
      <c r="L5" s="36"/>
    </row>
    <row r="6" spans="1:12" ht="27" customHeight="1" x14ac:dyDescent="0.25">
      <c r="A6" s="22" t="s">
        <v>10</v>
      </c>
      <c r="B6" s="2" t="s">
        <v>33</v>
      </c>
      <c r="C6" s="2" t="s">
        <v>23</v>
      </c>
      <c r="D6" s="26" t="s">
        <v>28</v>
      </c>
      <c r="E6" s="33"/>
      <c r="F6" s="11">
        <v>2</v>
      </c>
      <c r="G6" s="12">
        <v>1</v>
      </c>
      <c r="H6" s="37">
        <v>2</v>
      </c>
      <c r="I6" s="36"/>
      <c r="J6" s="36">
        <v>5</v>
      </c>
      <c r="K6" s="36"/>
      <c r="L6" s="36"/>
    </row>
    <row r="7" spans="1:12" x14ac:dyDescent="0.25">
      <c r="A7" s="22" t="s">
        <v>11</v>
      </c>
      <c r="B7" s="2" t="s">
        <v>39</v>
      </c>
      <c r="C7" s="2" t="s">
        <v>4</v>
      </c>
      <c r="D7" s="26" t="s">
        <v>19</v>
      </c>
      <c r="F7" s="36"/>
      <c r="G7" s="36">
        <v>1</v>
      </c>
      <c r="H7" s="38">
        <v>1</v>
      </c>
      <c r="I7" s="36"/>
      <c r="J7" s="36">
        <v>2</v>
      </c>
      <c r="K7" s="36"/>
      <c r="L7" s="36"/>
    </row>
    <row r="8" spans="1:12" x14ac:dyDescent="0.25">
      <c r="A8" s="21" t="s">
        <v>21</v>
      </c>
      <c r="B8" s="2" t="s">
        <v>36</v>
      </c>
      <c r="C8" s="2" t="s">
        <v>24</v>
      </c>
      <c r="D8" s="26" t="s">
        <v>25</v>
      </c>
      <c r="F8" s="36">
        <v>6</v>
      </c>
      <c r="G8" s="36">
        <v>8</v>
      </c>
      <c r="H8" s="36">
        <v>4</v>
      </c>
      <c r="I8" s="36"/>
      <c r="J8" s="36">
        <v>18</v>
      </c>
      <c r="K8" s="36"/>
      <c r="L8" s="36"/>
    </row>
    <row r="9" spans="1:12" x14ac:dyDescent="0.25">
      <c r="A9" s="23" t="s">
        <v>22</v>
      </c>
      <c r="B9" s="2" t="s">
        <v>37</v>
      </c>
      <c r="C9" s="2" t="s">
        <v>24</v>
      </c>
      <c r="D9" s="26" t="s">
        <v>25</v>
      </c>
      <c r="F9" s="36">
        <v>2</v>
      </c>
      <c r="G9" s="36">
        <v>2</v>
      </c>
      <c r="H9" s="36">
        <v>2</v>
      </c>
      <c r="I9" s="36"/>
      <c r="J9" s="36">
        <v>6</v>
      </c>
      <c r="K9" s="36"/>
      <c r="L9" s="36"/>
    </row>
    <row r="10" spans="1:12" x14ac:dyDescent="0.25">
      <c r="F10" s="36"/>
      <c r="G10" s="36"/>
      <c r="H10" s="36"/>
      <c r="I10" s="36"/>
      <c r="J10" s="36"/>
      <c r="K10" s="36"/>
      <c r="L10" s="36"/>
    </row>
    <row r="11" spans="1:12" x14ac:dyDescent="0.25">
      <c r="F11" s="36"/>
      <c r="G11" s="36"/>
      <c r="H11" s="36"/>
      <c r="I11" s="36"/>
      <c r="J11" s="39">
        <v>38</v>
      </c>
      <c r="K11" s="36"/>
      <c r="L11" s="36" t="s">
        <v>341</v>
      </c>
    </row>
    <row r="12" spans="1:12" x14ac:dyDescent="0.25">
      <c r="A12" s="32" t="s">
        <v>12</v>
      </c>
      <c r="B12" s="32"/>
      <c r="C12" s="32"/>
      <c r="D12" s="32"/>
      <c r="F12" s="36"/>
      <c r="G12" s="36"/>
      <c r="H12" s="36"/>
      <c r="I12" s="36"/>
      <c r="J12" s="36"/>
      <c r="K12" s="36"/>
      <c r="L12" s="36"/>
    </row>
    <row r="13" spans="1:12" x14ac:dyDescent="0.25">
      <c r="A13" s="1" t="s">
        <v>0</v>
      </c>
      <c r="B13" s="1" t="s">
        <v>1</v>
      </c>
      <c r="C13" s="1" t="s">
        <v>2</v>
      </c>
      <c r="D13" s="1" t="s">
        <v>3</v>
      </c>
      <c r="F13" s="36"/>
      <c r="G13" s="36"/>
      <c r="H13" s="36"/>
      <c r="I13" s="36"/>
      <c r="J13" s="36"/>
      <c r="K13" s="36"/>
      <c r="L13" s="36"/>
    </row>
    <row r="14" spans="1:12" ht="25.5" x14ac:dyDescent="0.25">
      <c r="A14" s="22" t="s">
        <v>13</v>
      </c>
      <c r="B14" s="2" t="s">
        <v>32</v>
      </c>
      <c r="C14" s="2" t="s">
        <v>6</v>
      </c>
      <c r="D14" s="26" t="s">
        <v>17</v>
      </c>
      <c r="F14" s="36">
        <v>3</v>
      </c>
      <c r="G14" s="36">
        <v>1</v>
      </c>
      <c r="H14" s="36">
        <v>1</v>
      </c>
      <c r="I14" s="36"/>
      <c r="J14" s="36">
        <v>5</v>
      </c>
      <c r="K14" s="36"/>
      <c r="L14" s="36"/>
    </row>
    <row r="15" spans="1:12" x14ac:dyDescent="0.25">
      <c r="A15" s="22" t="s">
        <v>14</v>
      </c>
      <c r="B15" s="2" t="s">
        <v>41</v>
      </c>
      <c r="C15" s="2" t="s">
        <v>4</v>
      </c>
      <c r="D15" s="26" t="s">
        <v>18</v>
      </c>
      <c r="F15" s="36"/>
      <c r="G15" s="36">
        <v>2</v>
      </c>
      <c r="H15" s="36">
        <v>1</v>
      </c>
      <c r="I15" s="36"/>
      <c r="J15" s="36">
        <v>3</v>
      </c>
      <c r="K15" s="36"/>
      <c r="L15" s="36"/>
    </row>
    <row r="16" spans="1:12" x14ac:dyDescent="0.25">
      <c r="A16" s="22" t="s">
        <v>15</v>
      </c>
      <c r="B16" s="2" t="s">
        <v>35</v>
      </c>
      <c r="C16" s="2" t="s">
        <v>4</v>
      </c>
      <c r="D16" s="26" t="s">
        <v>20</v>
      </c>
      <c r="F16" s="36"/>
      <c r="G16" s="36"/>
      <c r="H16" s="36">
        <v>1</v>
      </c>
      <c r="I16" s="36"/>
      <c r="J16" s="36">
        <v>1</v>
      </c>
      <c r="K16" s="36"/>
      <c r="L16" s="36"/>
    </row>
    <row r="17" spans="1:12" x14ac:dyDescent="0.25">
      <c r="A17" s="22" t="s">
        <v>16</v>
      </c>
      <c r="B17" s="2" t="s">
        <v>40</v>
      </c>
      <c r="C17" s="2" t="s">
        <v>4</v>
      </c>
      <c r="D17" s="26" t="s">
        <v>29</v>
      </c>
      <c r="F17" s="36"/>
      <c r="G17" s="36"/>
      <c r="H17" s="36">
        <v>1</v>
      </c>
      <c r="I17" s="36"/>
      <c r="J17" s="36">
        <v>1</v>
      </c>
      <c r="K17" s="36"/>
      <c r="L17" s="36"/>
    </row>
    <row r="18" spans="1:12" x14ac:dyDescent="0.25">
      <c r="A18" s="21" t="s">
        <v>30</v>
      </c>
      <c r="B18" s="2" t="s">
        <v>38</v>
      </c>
      <c r="C18" s="2" t="s">
        <v>6</v>
      </c>
      <c r="D18" s="26" t="s">
        <v>31</v>
      </c>
      <c r="F18" s="36"/>
      <c r="G18" s="36"/>
      <c r="H18" s="36"/>
      <c r="I18" s="36"/>
      <c r="J18" s="36"/>
      <c r="K18" s="36"/>
      <c r="L18" s="36"/>
    </row>
    <row r="19" spans="1:12" x14ac:dyDescent="0.25">
      <c r="F19" s="36"/>
      <c r="G19" s="36"/>
      <c r="H19" s="36"/>
      <c r="I19" s="36"/>
      <c r="J19" s="39">
        <v>10</v>
      </c>
      <c r="K19" s="36"/>
      <c r="L19" s="36" t="s">
        <v>343</v>
      </c>
    </row>
    <row r="20" spans="1:12" x14ac:dyDescent="0.25">
      <c r="F20" s="36"/>
      <c r="G20" s="36"/>
      <c r="H20" s="36"/>
      <c r="I20" s="36"/>
      <c r="J20" s="36"/>
      <c r="K20" s="36"/>
      <c r="L20" s="36"/>
    </row>
    <row r="21" spans="1:12" x14ac:dyDescent="0.25">
      <c r="B21" s="31" t="s">
        <v>337</v>
      </c>
      <c r="C21" s="36"/>
      <c r="D21" s="36"/>
      <c r="F21" s="36"/>
      <c r="G21" s="36"/>
      <c r="H21" s="36"/>
      <c r="I21" s="36"/>
      <c r="J21" s="36"/>
      <c r="K21" s="36"/>
      <c r="L21" s="36"/>
    </row>
    <row r="22" spans="1:12" x14ac:dyDescent="0.25">
      <c r="A22" s="24" t="s">
        <v>0</v>
      </c>
      <c r="B22" s="43" t="s">
        <v>1</v>
      </c>
      <c r="C22" s="43" t="s">
        <v>2</v>
      </c>
      <c r="D22" s="43" t="s">
        <v>3</v>
      </c>
      <c r="F22" s="36"/>
      <c r="G22" s="36"/>
      <c r="H22" s="36"/>
      <c r="I22" s="36"/>
      <c r="J22" s="36"/>
      <c r="K22" s="36"/>
      <c r="L22" s="36"/>
    </row>
    <row r="23" spans="1:12" x14ac:dyDescent="0.25">
      <c r="A23" s="28" t="s">
        <v>277</v>
      </c>
      <c r="B23" s="40" t="s">
        <v>268</v>
      </c>
      <c r="C23" s="40" t="s">
        <v>4</v>
      </c>
      <c r="D23" s="40" t="s">
        <v>284</v>
      </c>
      <c r="F23" s="40" t="s">
        <v>324</v>
      </c>
      <c r="G23" s="36">
        <v>0</v>
      </c>
      <c r="H23" s="36">
        <v>0</v>
      </c>
      <c r="I23" s="36"/>
      <c r="J23" s="36"/>
      <c r="K23" s="36"/>
      <c r="L23" s="36"/>
    </row>
    <row r="24" spans="1:12" x14ac:dyDescent="0.25">
      <c r="A24" s="28" t="s">
        <v>278</v>
      </c>
      <c r="B24" s="40" t="s">
        <v>269</v>
      </c>
      <c r="C24" s="40" t="s">
        <v>4</v>
      </c>
      <c r="D24" s="40" t="s">
        <v>26</v>
      </c>
      <c r="F24" s="40" t="s">
        <v>324</v>
      </c>
      <c r="G24" s="36">
        <v>0</v>
      </c>
      <c r="H24" s="36">
        <v>0</v>
      </c>
      <c r="I24" s="36"/>
      <c r="J24" s="36"/>
      <c r="K24" s="36"/>
      <c r="L24" s="36"/>
    </row>
    <row r="25" spans="1:12" x14ac:dyDescent="0.25">
      <c r="A25" s="28" t="s">
        <v>291</v>
      </c>
      <c r="B25" s="40" t="s">
        <v>270</v>
      </c>
      <c r="C25" s="40" t="s">
        <v>5</v>
      </c>
      <c r="D25" s="40" t="s">
        <v>285</v>
      </c>
      <c r="F25" s="40" t="s">
        <v>324</v>
      </c>
      <c r="G25" s="36">
        <v>0</v>
      </c>
      <c r="H25" s="36">
        <v>0</v>
      </c>
      <c r="I25" s="36"/>
      <c r="J25" s="36"/>
      <c r="K25" s="36"/>
      <c r="L25" s="36"/>
    </row>
    <row r="26" spans="1:12" x14ac:dyDescent="0.25">
      <c r="A26" s="28" t="s">
        <v>292</v>
      </c>
      <c r="B26" s="40" t="s">
        <v>271</v>
      </c>
      <c r="C26" s="40" t="s">
        <v>6</v>
      </c>
      <c r="D26" s="40" t="s">
        <v>17</v>
      </c>
      <c r="F26" s="36" t="s">
        <v>324</v>
      </c>
      <c r="G26" s="36">
        <v>1</v>
      </c>
      <c r="H26" s="36">
        <v>1</v>
      </c>
      <c r="I26" s="36"/>
      <c r="J26" s="36">
        <v>2</v>
      </c>
      <c r="K26" s="36"/>
      <c r="L26" s="36"/>
    </row>
    <row r="27" spans="1:12" x14ac:dyDescent="0.25">
      <c r="A27" s="28" t="s">
        <v>279</v>
      </c>
      <c r="B27" s="40" t="s">
        <v>272</v>
      </c>
      <c r="C27" s="40" t="s">
        <v>5</v>
      </c>
      <c r="D27" s="40" t="s">
        <v>286</v>
      </c>
      <c r="F27" s="40" t="s">
        <v>324</v>
      </c>
      <c r="G27" s="36">
        <v>0</v>
      </c>
      <c r="H27" s="36">
        <v>0</v>
      </c>
      <c r="I27" s="36"/>
      <c r="J27" s="36"/>
      <c r="K27" s="36"/>
      <c r="L27" s="36"/>
    </row>
    <row r="28" spans="1:12" x14ac:dyDescent="0.25">
      <c r="A28" s="28" t="s">
        <v>280</v>
      </c>
      <c r="B28" s="40" t="s">
        <v>273</v>
      </c>
      <c r="C28" s="40" t="s">
        <v>4</v>
      </c>
      <c r="D28" s="40" t="s">
        <v>287</v>
      </c>
      <c r="F28" s="40" t="s">
        <v>324</v>
      </c>
      <c r="G28" s="36">
        <v>0</v>
      </c>
      <c r="H28" s="36">
        <v>0</v>
      </c>
      <c r="I28" s="36"/>
      <c r="J28" s="36"/>
      <c r="K28" s="36"/>
      <c r="L28" s="36"/>
    </row>
    <row r="29" spans="1:12" x14ac:dyDescent="0.25">
      <c r="A29" s="28" t="s">
        <v>281</v>
      </c>
      <c r="B29" s="40" t="s">
        <v>274</v>
      </c>
      <c r="C29" s="40" t="s">
        <v>5</v>
      </c>
      <c r="D29" s="40" t="s">
        <v>288</v>
      </c>
      <c r="F29" s="40" t="s">
        <v>324</v>
      </c>
      <c r="G29" s="36">
        <v>2</v>
      </c>
      <c r="H29" s="36">
        <v>2</v>
      </c>
      <c r="I29" s="36"/>
      <c r="J29" s="36">
        <v>4</v>
      </c>
      <c r="K29" s="36"/>
      <c r="L29" s="36"/>
    </row>
    <row r="30" spans="1:12" x14ac:dyDescent="0.25">
      <c r="A30" s="28" t="s">
        <v>282</v>
      </c>
      <c r="B30" s="40" t="s">
        <v>275</v>
      </c>
      <c r="C30" s="40" t="s">
        <v>5</v>
      </c>
      <c r="D30" s="40" t="s">
        <v>27</v>
      </c>
      <c r="F30" s="40" t="s">
        <v>324</v>
      </c>
      <c r="G30" s="36">
        <v>0</v>
      </c>
      <c r="H30" s="36">
        <v>0</v>
      </c>
      <c r="I30" s="36"/>
      <c r="J30" s="36"/>
      <c r="K30" s="36"/>
      <c r="L30" s="36"/>
    </row>
    <row r="31" spans="1:12" x14ac:dyDescent="0.25">
      <c r="A31" s="28" t="s">
        <v>283</v>
      </c>
      <c r="B31" s="40" t="s">
        <v>276</v>
      </c>
      <c r="C31" s="40" t="s">
        <v>4</v>
      </c>
      <c r="D31" s="40" t="s">
        <v>289</v>
      </c>
      <c r="F31" s="40" t="s">
        <v>324</v>
      </c>
      <c r="G31" s="36">
        <v>3</v>
      </c>
      <c r="H31" s="36">
        <v>2</v>
      </c>
      <c r="I31" s="36"/>
      <c r="J31" s="41">
        <v>5</v>
      </c>
      <c r="K31" s="36"/>
      <c r="L31" s="36"/>
    </row>
    <row r="32" spans="1:12" x14ac:dyDescent="0.25">
      <c r="F32" s="36"/>
      <c r="G32" s="36"/>
      <c r="H32" s="36"/>
      <c r="I32" s="36"/>
      <c r="J32" s="42">
        <v>9</v>
      </c>
      <c r="K32" s="36"/>
      <c r="L32" s="42" t="s">
        <v>342</v>
      </c>
    </row>
    <row r="33" spans="1:12" x14ac:dyDescent="0.25">
      <c r="F33" s="36"/>
      <c r="G33" s="36"/>
      <c r="H33" s="36"/>
      <c r="I33" s="36"/>
      <c r="J33" s="36"/>
      <c r="K33" s="36"/>
      <c r="L33" s="36"/>
    </row>
    <row r="34" spans="1:12" x14ac:dyDescent="0.25">
      <c r="B34" s="44" t="s">
        <v>336</v>
      </c>
      <c r="C34" s="36"/>
      <c r="D34" s="36"/>
      <c r="F34" s="36"/>
      <c r="G34" s="36"/>
      <c r="H34" s="36"/>
      <c r="I34" s="36"/>
      <c r="J34" s="36"/>
      <c r="K34" s="36"/>
      <c r="L34" s="36"/>
    </row>
    <row r="35" spans="1:12" x14ac:dyDescent="0.25">
      <c r="A35" s="5" t="s">
        <v>339</v>
      </c>
      <c r="B35" s="34" t="s">
        <v>338</v>
      </c>
      <c r="C35" s="34" t="s">
        <v>2</v>
      </c>
      <c r="D35" s="34" t="s">
        <v>346</v>
      </c>
      <c r="F35" s="36"/>
      <c r="G35" s="36"/>
      <c r="H35" s="36"/>
      <c r="I35" s="36"/>
      <c r="J35" s="36"/>
      <c r="K35" s="36"/>
      <c r="L35" s="36"/>
    </row>
    <row r="36" spans="1:12" x14ac:dyDescent="0.25">
      <c r="A36" t="s">
        <v>325</v>
      </c>
      <c r="B36" s="36" t="s">
        <v>345</v>
      </c>
      <c r="C36" s="36" t="s">
        <v>6</v>
      </c>
      <c r="D36" s="36" t="s">
        <v>340</v>
      </c>
      <c r="F36" s="36">
        <v>1</v>
      </c>
      <c r="G36" s="36">
        <v>2</v>
      </c>
      <c r="H36" s="36">
        <v>1</v>
      </c>
      <c r="I36" s="36"/>
      <c r="J36" s="41">
        <v>4</v>
      </c>
      <c r="K36" s="36"/>
      <c r="L36" s="36"/>
    </row>
    <row r="37" spans="1:12" x14ac:dyDescent="0.25">
      <c r="F37" s="36"/>
      <c r="G37" s="36"/>
      <c r="H37" s="36"/>
      <c r="I37" s="36"/>
      <c r="J37" s="36"/>
      <c r="K37" s="36"/>
      <c r="L37" s="36"/>
    </row>
    <row r="38" spans="1:12" x14ac:dyDescent="0.25">
      <c r="F38" s="36"/>
      <c r="G38" s="36"/>
      <c r="H38" s="36"/>
      <c r="I38" s="36"/>
      <c r="J38" s="42">
        <v>4</v>
      </c>
      <c r="K38" s="36"/>
      <c r="L38" s="42" t="s">
        <v>344</v>
      </c>
    </row>
  </sheetData>
  <sheetProtection algorithmName="SHA-512" hashValue="+AzbttIrX+ZXcEpyEuvPerAz/uuCbmKH28/YGag6i2QEmIdKmYBSBu2PuyrK4vO9Bq6ll0+Cmzn+e1xS4/Wg2w==" saltValue="ibRUHQX2fsMRdBH50tO1Lw==" spinCount="100000" sheet="1" objects="1" scenarios="1"/>
  <mergeCells count="2">
    <mergeCell ref="A2:D2"/>
    <mergeCell ref="A12:D12"/>
  </mergeCells>
  <phoneticPr fontId="13"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N8" sqref="N8"/>
    </sheetView>
  </sheetViews>
  <sheetFormatPr defaultColWidth="11.42578125" defaultRowHeight="15" x14ac:dyDescent="0.25"/>
  <sheetData>
    <row r="1" spans="1:14" x14ac:dyDescent="0.25">
      <c r="L1">
        <v>2018</v>
      </c>
      <c r="M1">
        <v>2017</v>
      </c>
      <c r="N1">
        <v>2016</v>
      </c>
    </row>
    <row r="3" spans="1:14" x14ac:dyDescent="0.25">
      <c r="A3" t="s">
        <v>325</v>
      </c>
      <c r="L3">
        <v>1</v>
      </c>
      <c r="M3">
        <v>2</v>
      </c>
      <c r="N3">
        <v>1</v>
      </c>
    </row>
    <row r="4" spans="1:14" x14ac:dyDescent="0.25">
      <c r="C4" s="4" t="s">
        <v>326</v>
      </c>
    </row>
    <row r="5" spans="1:14" x14ac:dyDescent="0.25">
      <c r="C5" s="4" t="s">
        <v>327</v>
      </c>
    </row>
    <row r="6" spans="1:14" x14ac:dyDescent="0.25">
      <c r="C6" s="4" t="s">
        <v>328</v>
      </c>
    </row>
    <row r="7" spans="1:14" x14ac:dyDescent="0.25">
      <c r="C7" s="4" t="s">
        <v>329</v>
      </c>
    </row>
    <row r="8" spans="1:14" x14ac:dyDescent="0.25">
      <c r="C8" s="3"/>
    </row>
    <row r="9" spans="1:14" x14ac:dyDescent="0.25">
      <c r="C9" s="3"/>
    </row>
    <row r="10" spans="1:14" x14ac:dyDescent="0.25">
      <c r="C10" s="4" t="s">
        <v>239</v>
      </c>
    </row>
    <row r="11" spans="1:14" x14ac:dyDescent="0.25">
      <c r="C11" s="4" t="s">
        <v>220</v>
      </c>
    </row>
    <row r="12" spans="1:14" x14ac:dyDescent="0.25">
      <c r="C12" s="4" t="s">
        <v>221</v>
      </c>
    </row>
    <row r="13" spans="1:14" x14ac:dyDescent="0.25">
      <c r="C13" s="4" t="s">
        <v>222</v>
      </c>
    </row>
    <row r="14" spans="1:14" x14ac:dyDescent="0.25">
      <c r="C14" s="3"/>
    </row>
    <row r="15" spans="1:14" x14ac:dyDescent="0.25">
      <c r="C15" s="3"/>
    </row>
    <row r="16" spans="1:14" x14ac:dyDescent="0.25">
      <c r="C16" s="4" t="s">
        <v>330</v>
      </c>
    </row>
    <row r="17" spans="3:3" x14ac:dyDescent="0.25">
      <c r="C17" s="4" t="s">
        <v>331</v>
      </c>
    </row>
    <row r="18" spans="3:3" x14ac:dyDescent="0.25">
      <c r="C18" s="4" t="s">
        <v>332</v>
      </c>
    </row>
    <row r="19" spans="3:3" x14ac:dyDescent="0.25">
      <c r="C19" s="4" t="s">
        <v>333</v>
      </c>
    </row>
    <row r="20" spans="3:3" x14ac:dyDescent="0.25">
      <c r="C20" s="4" t="s">
        <v>334</v>
      </c>
    </row>
    <row r="21" spans="3:3" x14ac:dyDescent="0.25">
      <c r="C21" s="3"/>
    </row>
    <row r="22" spans="3:3" x14ac:dyDescent="0.25">
      <c r="C22" s="3"/>
    </row>
    <row r="23" spans="3:3" x14ac:dyDescent="0.25">
      <c r="C23" s="4" t="s">
        <v>335</v>
      </c>
    </row>
    <row r="24" spans="3:3" x14ac:dyDescent="0.25">
      <c r="C24" s="4" t="s">
        <v>230</v>
      </c>
    </row>
    <row r="25" spans="3:3" x14ac:dyDescent="0.25">
      <c r="C25" s="4" t="s">
        <v>231</v>
      </c>
    </row>
    <row r="26" spans="3:3" x14ac:dyDescent="0.25">
      <c r="C26" s="4" t="s">
        <v>232</v>
      </c>
    </row>
    <row r="27" spans="3:3" x14ac:dyDescent="0.25">
      <c r="C27" s="4" t="s">
        <v>233</v>
      </c>
    </row>
  </sheetData>
  <sheetProtection algorithmName="SHA-512" hashValue="2fq6UstKzJthpetV3Zdqwd/H0lTErevcdOzj7TH5izIVAJMr8SdC5wwIEBQmt075LVslau2fD6Ihj/3maBIg8A==" saltValue="HWM+WUVvkINGB+e0aI8nWA==" spinCount="100000" sheet="1" objects="1" scenarios="1" selectLockedCells="1"/>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8576"/>
  <sheetViews>
    <sheetView topLeftCell="C1" workbookViewId="0">
      <selection activeCell="M15" sqref="M15"/>
    </sheetView>
  </sheetViews>
  <sheetFormatPr defaultColWidth="11.42578125" defaultRowHeight="15" x14ac:dyDescent="0.25"/>
  <cols>
    <col min="16" max="16" width="11.42578125" style="16"/>
  </cols>
  <sheetData>
    <row r="1" spans="1:16" x14ac:dyDescent="0.25">
      <c r="M1" s="5">
        <v>2018</v>
      </c>
      <c r="N1" s="5">
        <v>2017</v>
      </c>
      <c r="O1" s="5">
        <v>2016</v>
      </c>
      <c r="P1" s="47" t="s">
        <v>181</v>
      </c>
    </row>
    <row r="2" spans="1:16" s="16" customFormat="1" x14ac:dyDescent="0.25">
      <c r="A2" s="45" t="s">
        <v>43</v>
      </c>
      <c r="C2" s="46" t="s">
        <v>44</v>
      </c>
      <c r="K2" s="16">
        <v>2018</v>
      </c>
      <c r="M2" s="16">
        <v>6</v>
      </c>
      <c r="N2" s="16">
        <v>0</v>
      </c>
      <c r="O2" s="16">
        <v>0</v>
      </c>
      <c r="P2" s="16">
        <v>6</v>
      </c>
    </row>
    <row r="3" spans="1:16" x14ac:dyDescent="0.25">
      <c r="C3" s="4" t="s">
        <v>45</v>
      </c>
    </row>
    <row r="4" spans="1:16" x14ac:dyDescent="0.25">
      <c r="C4" s="4" t="s">
        <v>46</v>
      </c>
    </row>
    <row r="5" spans="1:16" x14ac:dyDescent="0.25">
      <c r="C5" s="4" t="s">
        <v>47</v>
      </c>
    </row>
    <row r="6" spans="1:16" x14ac:dyDescent="0.25">
      <c r="C6" s="4" t="s">
        <v>48</v>
      </c>
    </row>
    <row r="7" spans="1:16" x14ac:dyDescent="0.25">
      <c r="C7" s="3"/>
    </row>
    <row r="8" spans="1:16" x14ac:dyDescent="0.25">
      <c r="C8" s="3"/>
    </row>
    <row r="9" spans="1:16" x14ac:dyDescent="0.25">
      <c r="C9" s="4" t="s">
        <v>49</v>
      </c>
      <c r="K9">
        <v>2018</v>
      </c>
    </row>
    <row r="10" spans="1:16" x14ac:dyDescent="0.25">
      <c r="C10" s="4" t="s">
        <v>50</v>
      </c>
    </row>
    <row r="11" spans="1:16" x14ac:dyDescent="0.25">
      <c r="C11" s="4" t="s">
        <v>51</v>
      </c>
    </row>
    <row r="12" spans="1:16" x14ac:dyDescent="0.25">
      <c r="C12" s="4" t="s">
        <v>52</v>
      </c>
    </row>
    <row r="13" spans="1:16" x14ac:dyDescent="0.25">
      <c r="C13" s="4" t="s">
        <v>53</v>
      </c>
    </row>
    <row r="14" spans="1:16" x14ac:dyDescent="0.25">
      <c r="C14" s="4" t="s">
        <v>54</v>
      </c>
    </row>
    <row r="15" spans="1:16" x14ac:dyDescent="0.25">
      <c r="C15" s="4" t="s">
        <v>55</v>
      </c>
    </row>
    <row r="16" spans="1:16" x14ac:dyDescent="0.25">
      <c r="C16" s="4" t="s">
        <v>56</v>
      </c>
    </row>
    <row r="17" spans="3:11" x14ac:dyDescent="0.25">
      <c r="C17" s="3"/>
    </row>
    <row r="18" spans="3:11" x14ac:dyDescent="0.25">
      <c r="C18" s="3"/>
    </row>
    <row r="19" spans="3:11" x14ac:dyDescent="0.25">
      <c r="C19" s="4" t="s">
        <v>57</v>
      </c>
      <c r="K19">
        <v>2018</v>
      </c>
    </row>
    <row r="20" spans="3:11" x14ac:dyDescent="0.25">
      <c r="C20" s="4" t="s">
        <v>58</v>
      </c>
    </row>
    <row r="21" spans="3:11" x14ac:dyDescent="0.25">
      <c r="C21" s="4" t="s">
        <v>59</v>
      </c>
    </row>
    <row r="22" spans="3:11" x14ac:dyDescent="0.25">
      <c r="C22" s="4" t="s">
        <v>60</v>
      </c>
    </row>
    <row r="23" spans="3:11" x14ac:dyDescent="0.25">
      <c r="C23" s="4" t="s">
        <v>61</v>
      </c>
    </row>
    <row r="24" spans="3:11" x14ac:dyDescent="0.25">
      <c r="C24" s="3"/>
    </row>
    <row r="25" spans="3:11" x14ac:dyDescent="0.25">
      <c r="C25" s="3"/>
    </row>
    <row r="26" spans="3:11" x14ac:dyDescent="0.25">
      <c r="C26" s="4" t="s">
        <v>62</v>
      </c>
      <c r="K26">
        <v>2018</v>
      </c>
    </row>
    <row r="27" spans="3:11" x14ac:dyDescent="0.25">
      <c r="C27" s="4" t="s">
        <v>63</v>
      </c>
    </row>
    <row r="28" spans="3:11" x14ac:dyDescent="0.25">
      <c r="C28" s="4" t="s">
        <v>64</v>
      </c>
    </row>
    <row r="29" spans="3:11" x14ac:dyDescent="0.25">
      <c r="C29" s="4" t="s">
        <v>65</v>
      </c>
    </row>
    <row r="30" spans="3:11" x14ac:dyDescent="0.25">
      <c r="C30" s="4" t="s">
        <v>66</v>
      </c>
    </row>
    <row r="31" spans="3:11" x14ac:dyDescent="0.25">
      <c r="C31" s="3"/>
    </row>
    <row r="32" spans="3:11" x14ac:dyDescent="0.25">
      <c r="C32" s="3"/>
    </row>
    <row r="33" spans="1:16" x14ac:dyDescent="0.25">
      <c r="C33" s="4" t="s">
        <v>67</v>
      </c>
      <c r="K33">
        <v>2018</v>
      </c>
    </row>
    <row r="34" spans="1:16" x14ac:dyDescent="0.25">
      <c r="C34" s="4" t="s">
        <v>68</v>
      </c>
    </row>
    <row r="35" spans="1:16" x14ac:dyDescent="0.25">
      <c r="C35" s="4" t="s">
        <v>69</v>
      </c>
    </row>
    <row r="36" spans="1:16" x14ac:dyDescent="0.25">
      <c r="C36" s="4" t="s">
        <v>70</v>
      </c>
    </row>
    <row r="37" spans="1:16" x14ac:dyDescent="0.25">
      <c r="C37" s="3"/>
    </row>
    <row r="38" spans="1:16" x14ac:dyDescent="0.25">
      <c r="C38" s="3"/>
    </row>
    <row r="39" spans="1:16" x14ac:dyDescent="0.25">
      <c r="C39" s="4" t="s">
        <v>71</v>
      </c>
      <c r="K39">
        <v>2018</v>
      </c>
    </row>
    <row r="40" spans="1:16" x14ac:dyDescent="0.25">
      <c r="C40" s="4" t="s">
        <v>72</v>
      </c>
    </row>
    <row r="41" spans="1:16" x14ac:dyDescent="0.25">
      <c r="C41" s="4" t="s">
        <v>73</v>
      </c>
    </row>
    <row r="42" spans="1:16" x14ac:dyDescent="0.25">
      <c r="C42" s="4" t="s">
        <v>74</v>
      </c>
    </row>
    <row r="43" spans="1:16" x14ac:dyDescent="0.25">
      <c r="C43" s="4" t="s">
        <v>75</v>
      </c>
    </row>
    <row r="47" spans="1:16" s="7" customFormat="1" x14ac:dyDescent="0.25">
      <c r="A47" s="6" t="s">
        <v>10</v>
      </c>
      <c r="C47" s="8" t="s">
        <v>76</v>
      </c>
      <c r="K47" s="7">
        <v>2018</v>
      </c>
      <c r="M47" s="7">
        <v>2</v>
      </c>
      <c r="N47" s="7">
        <v>1</v>
      </c>
      <c r="O47" s="7">
        <v>2</v>
      </c>
      <c r="P47" s="16">
        <v>5</v>
      </c>
    </row>
    <row r="48" spans="1:16" x14ac:dyDescent="0.25">
      <c r="C48" s="4" t="s">
        <v>77</v>
      </c>
    </row>
    <row r="49" spans="3:11" x14ac:dyDescent="0.25">
      <c r="C49" s="4" t="s">
        <v>78</v>
      </c>
    </row>
    <row r="50" spans="3:11" x14ac:dyDescent="0.25">
      <c r="C50" s="3"/>
    </row>
    <row r="51" spans="3:11" x14ac:dyDescent="0.25">
      <c r="C51" s="3"/>
    </row>
    <row r="52" spans="3:11" x14ac:dyDescent="0.25">
      <c r="C52" s="4" t="s">
        <v>79</v>
      </c>
      <c r="K52">
        <v>2018</v>
      </c>
    </row>
    <row r="53" spans="3:11" x14ac:dyDescent="0.25">
      <c r="C53" s="4" t="s">
        <v>80</v>
      </c>
    </row>
    <row r="54" spans="3:11" x14ac:dyDescent="0.25">
      <c r="C54" s="4" t="s">
        <v>81</v>
      </c>
    </row>
    <row r="55" spans="3:11" x14ac:dyDescent="0.25">
      <c r="C55" s="4" t="s">
        <v>82</v>
      </c>
    </row>
    <row r="56" spans="3:11" x14ac:dyDescent="0.25">
      <c r="C56" s="3"/>
    </row>
    <row r="57" spans="3:11" x14ac:dyDescent="0.25">
      <c r="C57" s="3"/>
    </row>
    <row r="58" spans="3:11" x14ac:dyDescent="0.25">
      <c r="C58" s="4" t="s">
        <v>83</v>
      </c>
      <c r="K58">
        <v>2017</v>
      </c>
    </row>
    <row r="59" spans="3:11" x14ac:dyDescent="0.25">
      <c r="C59" s="4" t="s">
        <v>84</v>
      </c>
    </row>
    <row r="60" spans="3:11" x14ac:dyDescent="0.25">
      <c r="C60" s="4" t="s">
        <v>85</v>
      </c>
    </row>
    <row r="61" spans="3:11" x14ac:dyDescent="0.25">
      <c r="C61" s="3"/>
    </row>
    <row r="62" spans="3:11" x14ac:dyDescent="0.25">
      <c r="C62" s="3"/>
    </row>
    <row r="63" spans="3:11" x14ac:dyDescent="0.25">
      <c r="C63" s="4" t="s">
        <v>86</v>
      </c>
      <c r="K63">
        <v>2016</v>
      </c>
    </row>
    <row r="64" spans="3:11" x14ac:dyDescent="0.25">
      <c r="C64" s="4" t="s">
        <v>87</v>
      </c>
    </row>
    <row r="65" spans="1:16" x14ac:dyDescent="0.25">
      <c r="C65" s="4" t="s">
        <v>88</v>
      </c>
    </row>
    <row r="66" spans="1:16" x14ac:dyDescent="0.25">
      <c r="C66" s="3"/>
    </row>
    <row r="67" spans="1:16" x14ac:dyDescent="0.25">
      <c r="C67" s="3"/>
    </row>
    <row r="68" spans="1:16" x14ac:dyDescent="0.25">
      <c r="C68" s="4" t="s">
        <v>89</v>
      </c>
      <c r="K68">
        <v>2016</v>
      </c>
    </row>
    <row r="69" spans="1:16" x14ac:dyDescent="0.25">
      <c r="C69" s="4" t="s">
        <v>90</v>
      </c>
    </row>
    <row r="70" spans="1:16" x14ac:dyDescent="0.25">
      <c r="C70" s="4" t="s">
        <v>91</v>
      </c>
    </row>
    <row r="71" spans="1:16" x14ac:dyDescent="0.25">
      <c r="C71" s="4" t="s">
        <v>92</v>
      </c>
    </row>
    <row r="74" spans="1:16" s="7" customFormat="1" x14ac:dyDescent="0.25">
      <c r="A74" s="6" t="s">
        <v>11</v>
      </c>
      <c r="C74" s="8" t="s">
        <v>93</v>
      </c>
      <c r="K74" s="7">
        <v>2017</v>
      </c>
      <c r="M74" s="7">
        <v>1</v>
      </c>
      <c r="N74" s="7">
        <v>1</v>
      </c>
      <c r="O74" s="7">
        <v>0</v>
      </c>
      <c r="P74" s="16">
        <v>2</v>
      </c>
    </row>
    <row r="75" spans="1:16" x14ac:dyDescent="0.25">
      <c r="C75" s="4" t="s">
        <v>94</v>
      </c>
    </row>
    <row r="76" spans="1:16" x14ac:dyDescent="0.25">
      <c r="C76" s="4" t="s">
        <v>95</v>
      </c>
    </row>
    <row r="77" spans="1:16" x14ac:dyDescent="0.25">
      <c r="C77" s="4" t="s">
        <v>96</v>
      </c>
    </row>
    <row r="78" spans="1:16" x14ac:dyDescent="0.25">
      <c r="C78" s="4" t="s">
        <v>97</v>
      </c>
    </row>
    <row r="80" spans="1:16" x14ac:dyDescent="0.25">
      <c r="C80" t="s">
        <v>215</v>
      </c>
      <c r="K80">
        <v>2018</v>
      </c>
    </row>
    <row r="82" spans="1:16" s="7" customFormat="1" x14ac:dyDescent="0.25">
      <c r="A82" s="6" t="s">
        <v>21</v>
      </c>
      <c r="C82" s="8" t="s">
        <v>214</v>
      </c>
      <c r="K82" s="7">
        <v>2018</v>
      </c>
      <c r="M82" s="7">
        <v>4</v>
      </c>
      <c r="N82" s="7">
        <v>8</v>
      </c>
      <c r="O82" s="7">
        <v>6</v>
      </c>
      <c r="P82" s="16">
        <v>18</v>
      </c>
    </row>
    <row r="83" spans="1:16" x14ac:dyDescent="0.25">
      <c r="C83" s="4" t="s">
        <v>121</v>
      </c>
    </row>
    <row r="84" spans="1:16" x14ac:dyDescent="0.25">
      <c r="C84" s="4" t="s">
        <v>122</v>
      </c>
    </row>
    <row r="85" spans="1:16" x14ac:dyDescent="0.25">
      <c r="C85" s="4" t="s">
        <v>123</v>
      </c>
    </row>
    <row r="86" spans="1:16" x14ac:dyDescent="0.25">
      <c r="C86" s="4" t="s">
        <v>124</v>
      </c>
    </row>
    <row r="87" spans="1:16" x14ac:dyDescent="0.25">
      <c r="C87" s="4" t="s">
        <v>125</v>
      </c>
    </row>
    <row r="88" spans="1:16" x14ac:dyDescent="0.25">
      <c r="C88" s="3"/>
    </row>
    <row r="89" spans="1:16" x14ac:dyDescent="0.25">
      <c r="C89" s="3"/>
    </row>
    <row r="90" spans="1:16" x14ac:dyDescent="0.25">
      <c r="C90" s="4" t="s">
        <v>126</v>
      </c>
      <c r="K90">
        <v>2018</v>
      </c>
    </row>
    <row r="91" spans="1:16" x14ac:dyDescent="0.25">
      <c r="C91" s="4" t="s">
        <v>127</v>
      </c>
    </row>
    <row r="92" spans="1:16" x14ac:dyDescent="0.25">
      <c r="C92" s="4" t="s">
        <v>128</v>
      </c>
    </row>
    <row r="93" spans="1:16" x14ac:dyDescent="0.25">
      <c r="C93" s="4" t="s">
        <v>129</v>
      </c>
    </row>
    <row r="94" spans="1:16" x14ac:dyDescent="0.25">
      <c r="C94" s="4" t="s">
        <v>130</v>
      </c>
    </row>
    <row r="95" spans="1:16" x14ac:dyDescent="0.25">
      <c r="C95" s="3"/>
    </row>
    <row r="96" spans="1:16" x14ac:dyDescent="0.25">
      <c r="C96" s="3"/>
    </row>
    <row r="97" spans="3:11" x14ac:dyDescent="0.25">
      <c r="C97" s="4" t="s">
        <v>131</v>
      </c>
      <c r="K97">
        <v>2018</v>
      </c>
    </row>
    <row r="98" spans="3:11" x14ac:dyDescent="0.25">
      <c r="C98" s="4" t="s">
        <v>132</v>
      </c>
    </row>
    <row r="99" spans="3:11" x14ac:dyDescent="0.25">
      <c r="C99" s="4" t="s">
        <v>133</v>
      </c>
    </row>
    <row r="100" spans="3:11" x14ac:dyDescent="0.25">
      <c r="C100" s="4" t="s">
        <v>134</v>
      </c>
    </row>
    <row r="101" spans="3:11" x14ac:dyDescent="0.25">
      <c r="C101" s="4" t="s">
        <v>135</v>
      </c>
    </row>
    <row r="102" spans="3:11" x14ac:dyDescent="0.25">
      <c r="C102" s="3"/>
    </row>
    <row r="103" spans="3:11" x14ac:dyDescent="0.25">
      <c r="C103" s="3"/>
    </row>
    <row r="104" spans="3:11" x14ac:dyDescent="0.25">
      <c r="C104" s="4" t="s">
        <v>136</v>
      </c>
      <c r="K104">
        <v>2018</v>
      </c>
    </row>
    <row r="105" spans="3:11" x14ac:dyDescent="0.25">
      <c r="C105" s="4" t="s">
        <v>137</v>
      </c>
    </row>
    <row r="106" spans="3:11" x14ac:dyDescent="0.25">
      <c r="C106" s="4" t="s">
        <v>138</v>
      </c>
    </row>
    <row r="107" spans="3:11" x14ac:dyDescent="0.25">
      <c r="C107" s="4" t="s">
        <v>139</v>
      </c>
    </row>
    <row r="108" spans="3:11" x14ac:dyDescent="0.25">
      <c r="C108" s="4" t="s">
        <v>140</v>
      </c>
    </row>
    <row r="109" spans="3:11" x14ac:dyDescent="0.25">
      <c r="C109" s="3"/>
    </row>
    <row r="110" spans="3:11" x14ac:dyDescent="0.25">
      <c r="C110" s="3"/>
    </row>
    <row r="111" spans="3:11" x14ac:dyDescent="0.25">
      <c r="C111" s="4" t="s">
        <v>141</v>
      </c>
      <c r="K111">
        <v>2017</v>
      </c>
    </row>
    <row r="112" spans="3:11" x14ac:dyDescent="0.25">
      <c r="C112" s="4" t="s">
        <v>142</v>
      </c>
    </row>
    <row r="113" spans="3:11" x14ac:dyDescent="0.25">
      <c r="C113" s="4" t="s">
        <v>143</v>
      </c>
    </row>
    <row r="114" spans="3:11" x14ac:dyDescent="0.25">
      <c r="C114" s="3"/>
    </row>
    <row r="115" spans="3:11" x14ac:dyDescent="0.25">
      <c r="C115" s="3"/>
    </row>
    <row r="116" spans="3:11" x14ac:dyDescent="0.25">
      <c r="C116" s="4" t="s">
        <v>144</v>
      </c>
    </row>
    <row r="117" spans="3:11" x14ac:dyDescent="0.25">
      <c r="C117" s="4" t="s">
        <v>145</v>
      </c>
      <c r="K117">
        <v>2017</v>
      </c>
    </row>
    <row r="118" spans="3:11" x14ac:dyDescent="0.25">
      <c r="C118" s="4" t="s">
        <v>146</v>
      </c>
    </row>
    <row r="119" spans="3:11" x14ac:dyDescent="0.25">
      <c r="C119" s="4" t="s">
        <v>147</v>
      </c>
    </row>
    <row r="120" spans="3:11" x14ac:dyDescent="0.25">
      <c r="C120" s="3"/>
    </row>
    <row r="121" spans="3:11" x14ac:dyDescent="0.25">
      <c r="C121" s="3"/>
    </row>
    <row r="122" spans="3:11" x14ac:dyDescent="0.25">
      <c r="C122" s="4" t="s">
        <v>148</v>
      </c>
      <c r="K122">
        <v>2017</v>
      </c>
    </row>
    <row r="123" spans="3:11" x14ac:dyDescent="0.25">
      <c r="C123" s="4" t="s">
        <v>149</v>
      </c>
    </row>
    <row r="124" spans="3:11" x14ac:dyDescent="0.25">
      <c r="C124" s="4" t="s">
        <v>150</v>
      </c>
    </row>
    <row r="125" spans="3:11" x14ac:dyDescent="0.25">
      <c r="C125" s="4" t="s">
        <v>151</v>
      </c>
    </row>
    <row r="126" spans="3:11" x14ac:dyDescent="0.25">
      <c r="C126" s="4" t="s">
        <v>152</v>
      </c>
    </row>
    <row r="127" spans="3:11" x14ac:dyDescent="0.25">
      <c r="C127" s="3"/>
    </row>
    <row r="128" spans="3:11" x14ac:dyDescent="0.25">
      <c r="C128" s="3"/>
    </row>
    <row r="129" spans="3:11" x14ac:dyDescent="0.25">
      <c r="C129" s="4" t="s">
        <v>153</v>
      </c>
      <c r="K129">
        <v>2017</v>
      </c>
    </row>
    <row r="130" spans="3:11" x14ac:dyDescent="0.25">
      <c r="C130" s="4" t="s">
        <v>154</v>
      </c>
    </row>
    <row r="131" spans="3:11" x14ac:dyDescent="0.25">
      <c r="C131" s="4" t="s">
        <v>155</v>
      </c>
    </row>
    <row r="132" spans="3:11" x14ac:dyDescent="0.25">
      <c r="C132" s="4" t="s">
        <v>156</v>
      </c>
    </row>
    <row r="133" spans="3:11" x14ac:dyDescent="0.25">
      <c r="C133" s="4" t="s">
        <v>157</v>
      </c>
    </row>
    <row r="134" spans="3:11" x14ac:dyDescent="0.25">
      <c r="C134" s="3"/>
    </row>
    <row r="135" spans="3:11" x14ac:dyDescent="0.25">
      <c r="C135" s="3"/>
    </row>
    <row r="136" spans="3:11" x14ac:dyDescent="0.25">
      <c r="C136" s="4" t="s">
        <v>158</v>
      </c>
      <c r="K136">
        <v>2017</v>
      </c>
    </row>
    <row r="137" spans="3:11" x14ac:dyDescent="0.25">
      <c r="C137" s="4" t="s">
        <v>159</v>
      </c>
    </row>
    <row r="138" spans="3:11" x14ac:dyDescent="0.25">
      <c r="C138" s="4" t="s">
        <v>160</v>
      </c>
    </row>
    <row r="139" spans="3:11" x14ac:dyDescent="0.25">
      <c r="C139" s="4" t="s">
        <v>161</v>
      </c>
    </row>
    <row r="140" spans="3:11" x14ac:dyDescent="0.25">
      <c r="C140" s="3"/>
    </row>
    <row r="141" spans="3:11" x14ac:dyDescent="0.25">
      <c r="C141" s="3"/>
    </row>
    <row r="142" spans="3:11" x14ac:dyDescent="0.25">
      <c r="C142" s="4" t="s">
        <v>162</v>
      </c>
      <c r="K142">
        <v>2017</v>
      </c>
    </row>
    <row r="143" spans="3:11" x14ac:dyDescent="0.25">
      <c r="C143" s="4" t="s">
        <v>163</v>
      </c>
    </row>
    <row r="144" spans="3:11" x14ac:dyDescent="0.25">
      <c r="C144" s="4" t="s">
        <v>164</v>
      </c>
    </row>
    <row r="145" spans="3:11" x14ac:dyDescent="0.25">
      <c r="C145" s="4" t="s">
        <v>165</v>
      </c>
    </row>
    <row r="146" spans="3:11" x14ac:dyDescent="0.25">
      <c r="C146" s="4" t="s">
        <v>166</v>
      </c>
    </row>
    <row r="147" spans="3:11" x14ac:dyDescent="0.25">
      <c r="C147" s="3"/>
    </row>
    <row r="148" spans="3:11" x14ac:dyDescent="0.25">
      <c r="C148" s="3"/>
    </row>
    <row r="149" spans="3:11" x14ac:dyDescent="0.25">
      <c r="C149" s="4" t="s">
        <v>167</v>
      </c>
      <c r="K149">
        <v>2017</v>
      </c>
    </row>
    <row r="150" spans="3:11" x14ac:dyDescent="0.25">
      <c r="C150" s="4" t="s">
        <v>168</v>
      </c>
    </row>
    <row r="151" spans="3:11" x14ac:dyDescent="0.25">
      <c r="C151" s="4" t="s">
        <v>169</v>
      </c>
    </row>
    <row r="152" spans="3:11" x14ac:dyDescent="0.25">
      <c r="C152" s="4" t="s">
        <v>170</v>
      </c>
    </row>
    <row r="153" spans="3:11" x14ac:dyDescent="0.25">
      <c r="C153" s="3"/>
    </row>
    <row r="154" spans="3:11" x14ac:dyDescent="0.25">
      <c r="C154" s="3"/>
    </row>
    <row r="155" spans="3:11" x14ac:dyDescent="0.25">
      <c r="C155" s="4" t="s">
        <v>171</v>
      </c>
      <c r="K155">
        <v>2016</v>
      </c>
    </row>
    <row r="156" spans="3:11" x14ac:dyDescent="0.25">
      <c r="C156" s="4" t="s">
        <v>172</v>
      </c>
    </row>
    <row r="157" spans="3:11" x14ac:dyDescent="0.25">
      <c r="C157" s="4" t="s">
        <v>173</v>
      </c>
    </row>
    <row r="158" spans="3:11" x14ac:dyDescent="0.25">
      <c r="C158" s="4" t="s">
        <v>174</v>
      </c>
    </row>
    <row r="159" spans="3:11" x14ac:dyDescent="0.25">
      <c r="C159" s="3"/>
    </row>
    <row r="160" spans="3:11" x14ac:dyDescent="0.25">
      <c r="C160" s="3"/>
    </row>
    <row r="161" spans="3:11" x14ac:dyDescent="0.25">
      <c r="C161" s="4" t="s">
        <v>175</v>
      </c>
      <c r="K161">
        <v>2016</v>
      </c>
    </row>
    <row r="162" spans="3:11" x14ac:dyDescent="0.25">
      <c r="C162" s="4" t="s">
        <v>118</v>
      </c>
    </row>
    <row r="163" spans="3:11" x14ac:dyDescent="0.25">
      <c r="C163" s="4" t="s">
        <v>119</v>
      </c>
    </row>
    <row r="164" spans="3:11" x14ac:dyDescent="0.25">
      <c r="C164" s="4" t="s">
        <v>120</v>
      </c>
    </row>
    <row r="165" spans="3:11" x14ac:dyDescent="0.25">
      <c r="C165" s="3"/>
    </row>
    <row r="166" spans="3:11" x14ac:dyDescent="0.25">
      <c r="C166" s="3"/>
    </row>
    <row r="167" spans="3:11" x14ac:dyDescent="0.25">
      <c r="C167" s="4" t="s">
        <v>176</v>
      </c>
      <c r="K167">
        <v>2016</v>
      </c>
    </row>
    <row r="168" spans="3:11" x14ac:dyDescent="0.25">
      <c r="C168" s="4" t="s">
        <v>114</v>
      </c>
    </row>
    <row r="169" spans="3:11" x14ac:dyDescent="0.25">
      <c r="C169" s="4" t="s">
        <v>115</v>
      </c>
    </row>
    <row r="170" spans="3:11" x14ac:dyDescent="0.25">
      <c r="C170" s="4" t="s">
        <v>116</v>
      </c>
    </row>
    <row r="171" spans="3:11" x14ac:dyDescent="0.25">
      <c r="C171" s="4" t="s">
        <v>117</v>
      </c>
    </row>
    <row r="172" spans="3:11" x14ac:dyDescent="0.25">
      <c r="C172" s="3"/>
    </row>
    <row r="173" spans="3:11" x14ac:dyDescent="0.25">
      <c r="C173" s="3"/>
    </row>
    <row r="174" spans="3:11" x14ac:dyDescent="0.25">
      <c r="C174" s="4" t="s">
        <v>177</v>
      </c>
      <c r="K174">
        <v>2016</v>
      </c>
    </row>
    <row r="175" spans="3:11" x14ac:dyDescent="0.25">
      <c r="C175" s="4" t="s">
        <v>108</v>
      </c>
    </row>
    <row r="176" spans="3:11" x14ac:dyDescent="0.25">
      <c r="C176" s="4" t="s">
        <v>109</v>
      </c>
    </row>
    <row r="177" spans="3:11" x14ac:dyDescent="0.25">
      <c r="C177" s="4" t="s">
        <v>110</v>
      </c>
    </row>
    <row r="178" spans="3:11" x14ac:dyDescent="0.25">
      <c r="C178" s="4" t="s">
        <v>111</v>
      </c>
    </row>
    <row r="179" spans="3:11" x14ac:dyDescent="0.25">
      <c r="C179" s="4" t="s">
        <v>112</v>
      </c>
    </row>
    <row r="180" spans="3:11" x14ac:dyDescent="0.25">
      <c r="C180" s="4" t="s">
        <v>113</v>
      </c>
    </row>
    <row r="181" spans="3:11" x14ac:dyDescent="0.25">
      <c r="C181" s="3"/>
    </row>
    <row r="182" spans="3:11" x14ac:dyDescent="0.25">
      <c r="C182" s="3"/>
    </row>
    <row r="183" spans="3:11" x14ac:dyDescent="0.25">
      <c r="C183" s="4" t="s">
        <v>178</v>
      </c>
      <c r="K183">
        <v>2017</v>
      </c>
    </row>
    <row r="184" spans="3:11" x14ac:dyDescent="0.25">
      <c r="C184" s="4" t="s">
        <v>105</v>
      </c>
    </row>
    <row r="185" spans="3:11" x14ac:dyDescent="0.25">
      <c r="C185" s="4" t="s">
        <v>106</v>
      </c>
    </row>
    <row r="186" spans="3:11" x14ac:dyDescent="0.25">
      <c r="C186" s="4" t="s">
        <v>107</v>
      </c>
    </row>
    <row r="187" spans="3:11" x14ac:dyDescent="0.25">
      <c r="C187" s="3"/>
    </row>
    <row r="188" spans="3:11" x14ac:dyDescent="0.25">
      <c r="C188" s="3"/>
    </row>
    <row r="189" spans="3:11" x14ac:dyDescent="0.25">
      <c r="C189" s="4" t="s">
        <v>179</v>
      </c>
      <c r="K189">
        <v>2016</v>
      </c>
    </row>
    <row r="190" spans="3:11" x14ac:dyDescent="0.25">
      <c r="C190" s="4" t="s">
        <v>98</v>
      </c>
    </row>
    <row r="191" spans="3:11" x14ac:dyDescent="0.25">
      <c r="C191" s="4" t="s">
        <v>99</v>
      </c>
    </row>
    <row r="192" spans="3:11" x14ac:dyDescent="0.25">
      <c r="C192" s="4" t="s">
        <v>100</v>
      </c>
    </row>
    <row r="193" spans="1:16" x14ac:dyDescent="0.25">
      <c r="C193" s="3"/>
    </row>
    <row r="194" spans="1:16" x14ac:dyDescent="0.25">
      <c r="C194" s="3"/>
    </row>
    <row r="195" spans="1:16" x14ac:dyDescent="0.25">
      <c r="C195" s="4" t="s">
        <v>180</v>
      </c>
      <c r="K195">
        <v>2016</v>
      </c>
    </row>
    <row r="196" spans="1:16" x14ac:dyDescent="0.25">
      <c r="C196" s="4" t="s">
        <v>101</v>
      </c>
    </row>
    <row r="197" spans="1:16" x14ac:dyDescent="0.25">
      <c r="C197" s="4" t="s">
        <v>102</v>
      </c>
    </row>
    <row r="198" spans="1:16" x14ac:dyDescent="0.25">
      <c r="C198" s="4" t="s">
        <v>103</v>
      </c>
    </row>
    <row r="199" spans="1:16" x14ac:dyDescent="0.25">
      <c r="C199" s="4" t="s">
        <v>104</v>
      </c>
    </row>
    <row r="202" spans="1:16" s="7" customFormat="1" x14ac:dyDescent="0.25">
      <c r="A202" s="6" t="s">
        <v>22</v>
      </c>
      <c r="C202" s="8" t="s">
        <v>207</v>
      </c>
      <c r="K202" s="7">
        <v>2018</v>
      </c>
      <c r="M202" s="7">
        <v>2</v>
      </c>
      <c r="N202" s="7">
        <v>2</v>
      </c>
      <c r="O202" s="7">
        <v>2</v>
      </c>
      <c r="P202" s="16">
        <v>6</v>
      </c>
    </row>
    <row r="203" spans="1:16" x14ac:dyDescent="0.25">
      <c r="C203" s="4" t="s">
        <v>202</v>
      </c>
    </row>
    <row r="204" spans="1:16" x14ac:dyDescent="0.25">
      <c r="C204" s="4" t="s">
        <v>203</v>
      </c>
    </row>
    <row r="205" spans="1:16" x14ac:dyDescent="0.25">
      <c r="C205" s="4" t="s">
        <v>204</v>
      </c>
    </row>
    <row r="206" spans="1:16" x14ac:dyDescent="0.25">
      <c r="C206" s="4" t="s">
        <v>205</v>
      </c>
    </row>
    <row r="207" spans="1:16" x14ac:dyDescent="0.25">
      <c r="C207" s="4" t="s">
        <v>206</v>
      </c>
    </row>
    <row r="208" spans="1:16" x14ac:dyDescent="0.25">
      <c r="C208" s="3"/>
    </row>
    <row r="209" spans="3:11" x14ac:dyDescent="0.25">
      <c r="C209" s="3"/>
    </row>
    <row r="210" spans="3:11" x14ac:dyDescent="0.25">
      <c r="C210" s="4" t="s">
        <v>208</v>
      </c>
      <c r="K210">
        <v>2017</v>
      </c>
    </row>
    <row r="211" spans="3:11" x14ac:dyDescent="0.25">
      <c r="C211" s="4" t="s">
        <v>197</v>
      </c>
    </row>
    <row r="212" spans="3:11" x14ac:dyDescent="0.25">
      <c r="C212" s="4" t="s">
        <v>198</v>
      </c>
    </row>
    <row r="213" spans="3:11" x14ac:dyDescent="0.25">
      <c r="C213" s="4" t="s">
        <v>199</v>
      </c>
    </row>
    <row r="214" spans="3:11" x14ac:dyDescent="0.25">
      <c r="C214" s="4" t="s">
        <v>200</v>
      </c>
    </row>
    <row r="215" spans="3:11" x14ac:dyDescent="0.25">
      <c r="C215" s="4" t="s">
        <v>201</v>
      </c>
    </row>
    <row r="216" spans="3:11" x14ac:dyDescent="0.25">
      <c r="C216" s="3"/>
    </row>
    <row r="217" spans="3:11" x14ac:dyDescent="0.25">
      <c r="C217" s="3"/>
    </row>
    <row r="218" spans="3:11" x14ac:dyDescent="0.25">
      <c r="C218" s="4" t="s">
        <v>209</v>
      </c>
      <c r="K218">
        <v>2018</v>
      </c>
    </row>
    <row r="219" spans="3:11" x14ac:dyDescent="0.25">
      <c r="C219" s="4" t="s">
        <v>194</v>
      </c>
    </row>
    <row r="220" spans="3:11" x14ac:dyDescent="0.25">
      <c r="C220" s="4" t="s">
        <v>195</v>
      </c>
    </row>
    <row r="221" spans="3:11" x14ac:dyDescent="0.25">
      <c r="C221" s="4" t="s">
        <v>196</v>
      </c>
    </row>
    <row r="222" spans="3:11" x14ac:dyDescent="0.25">
      <c r="C222" s="3"/>
    </row>
    <row r="223" spans="3:11" x14ac:dyDescent="0.25">
      <c r="C223" s="3"/>
    </row>
    <row r="224" spans="3:11" x14ac:dyDescent="0.25">
      <c r="C224" s="4" t="s">
        <v>210</v>
      </c>
      <c r="K224">
        <v>2017</v>
      </c>
    </row>
    <row r="225" spans="3:11" x14ac:dyDescent="0.25">
      <c r="C225" s="4" t="s">
        <v>190</v>
      </c>
    </row>
    <row r="226" spans="3:11" x14ac:dyDescent="0.25">
      <c r="C226" s="4" t="s">
        <v>191</v>
      </c>
    </row>
    <row r="227" spans="3:11" x14ac:dyDescent="0.25">
      <c r="C227" s="4" t="s">
        <v>192</v>
      </c>
    </row>
    <row r="228" spans="3:11" x14ac:dyDescent="0.25">
      <c r="C228" s="4" t="s">
        <v>193</v>
      </c>
    </row>
    <row r="229" spans="3:11" x14ac:dyDescent="0.25">
      <c r="C229" s="3"/>
    </row>
    <row r="230" spans="3:11" x14ac:dyDescent="0.25">
      <c r="C230" s="3"/>
    </row>
    <row r="231" spans="3:11" x14ac:dyDescent="0.25">
      <c r="C231" s="4" t="s">
        <v>211</v>
      </c>
      <c r="K231">
        <v>2016</v>
      </c>
    </row>
    <row r="232" spans="3:11" x14ac:dyDescent="0.25">
      <c r="C232" s="4" t="s">
        <v>186</v>
      </c>
    </row>
    <row r="233" spans="3:11" x14ac:dyDescent="0.25">
      <c r="C233" s="4" t="s">
        <v>187</v>
      </c>
    </row>
    <row r="234" spans="3:11" x14ac:dyDescent="0.25">
      <c r="C234" s="4" t="s">
        <v>188</v>
      </c>
    </row>
    <row r="235" spans="3:11" x14ac:dyDescent="0.25">
      <c r="C235" s="4" t="s">
        <v>189</v>
      </c>
    </row>
    <row r="236" spans="3:11" x14ac:dyDescent="0.25">
      <c r="C236" s="3"/>
    </row>
    <row r="237" spans="3:11" x14ac:dyDescent="0.25">
      <c r="C237" s="3"/>
    </row>
    <row r="238" spans="3:11" x14ac:dyDescent="0.25">
      <c r="C238" s="4" t="s">
        <v>212</v>
      </c>
      <c r="K238">
        <v>2016</v>
      </c>
    </row>
    <row r="239" spans="3:11" x14ac:dyDescent="0.25">
      <c r="C239" s="4" t="s">
        <v>182</v>
      </c>
    </row>
    <row r="240" spans="3:11" x14ac:dyDescent="0.25">
      <c r="C240" s="4" t="s">
        <v>183</v>
      </c>
    </row>
    <row r="241" spans="1:16" x14ac:dyDescent="0.25">
      <c r="C241" s="4" t="s">
        <v>184</v>
      </c>
    </row>
    <row r="242" spans="1:16" x14ac:dyDescent="0.25">
      <c r="C242" s="4" t="s">
        <v>185</v>
      </c>
    </row>
    <row r="245" spans="1:16" s="7" customFormat="1" x14ac:dyDescent="0.25">
      <c r="A245" s="9" t="s">
        <v>213</v>
      </c>
      <c r="C245" s="10" t="s">
        <v>216</v>
      </c>
      <c r="K245" s="7">
        <v>2018</v>
      </c>
      <c r="N245" s="7">
        <v>0</v>
      </c>
      <c r="O245" s="7">
        <v>1</v>
      </c>
      <c r="P245" s="16">
        <v>0</v>
      </c>
    </row>
    <row r="246" spans="1:16" x14ac:dyDescent="0.25">
      <c r="C246" s="4" t="s">
        <v>217</v>
      </c>
    </row>
    <row r="247" spans="1:16" x14ac:dyDescent="0.25">
      <c r="C247" s="4" t="s">
        <v>218</v>
      </c>
    </row>
    <row r="248" spans="1:16" x14ac:dyDescent="0.25">
      <c r="C248" s="4" t="s">
        <v>219</v>
      </c>
    </row>
    <row r="252" spans="1:16" x14ac:dyDescent="0.25">
      <c r="M252">
        <v>2018</v>
      </c>
      <c r="N252">
        <v>2017</v>
      </c>
      <c r="O252">
        <v>2016</v>
      </c>
    </row>
    <row r="253" spans="1:16" x14ac:dyDescent="0.25">
      <c r="L253" s="5" t="s">
        <v>181</v>
      </c>
      <c r="M253">
        <v>15</v>
      </c>
      <c r="N253">
        <v>12</v>
      </c>
      <c r="O253">
        <v>11</v>
      </c>
      <c r="P253" s="16">
        <v>38</v>
      </c>
    </row>
    <row r="1048576" spans="16:16" x14ac:dyDescent="0.25">
      <c r="P1048576" s="16">
        <f>SUM(P2:P1048575)</f>
        <v>75</v>
      </c>
    </row>
  </sheetData>
  <sheetProtection algorithmName="SHA-512" hashValue="G4JHWCXw9MASjx5PUZJqm4ltM4ePTOjLdCzknA9zRuPSg87j3knPOEv5MoAADF6vcxPxZYUlXrL8yZQV4CZckg==" saltValue="8tj66VOcgmRPhq1bHiklEQ==" spinCount="100000" sheet="1" objects="1" scenario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workbookViewId="0">
      <selection activeCell="P1" sqref="P1:P1048576"/>
    </sheetView>
  </sheetViews>
  <sheetFormatPr defaultColWidth="8.85546875" defaultRowHeight="15" x14ac:dyDescent="0.25"/>
  <cols>
    <col min="16" max="16" width="8.85546875" style="13"/>
  </cols>
  <sheetData>
    <row r="1" spans="1:16" x14ac:dyDescent="0.25">
      <c r="M1" s="5">
        <v>2018</v>
      </c>
      <c r="N1" s="5">
        <v>2017</v>
      </c>
      <c r="O1" s="5">
        <v>2016</v>
      </c>
      <c r="P1" s="20" t="s">
        <v>181</v>
      </c>
    </row>
    <row r="2" spans="1:16" s="13" customFormat="1" x14ac:dyDescent="0.25">
      <c r="A2" s="14" t="s">
        <v>13</v>
      </c>
      <c r="M2" s="13">
        <v>1</v>
      </c>
      <c r="N2" s="13">
        <v>1</v>
      </c>
      <c r="O2" s="13">
        <v>3</v>
      </c>
      <c r="P2" s="14">
        <v>5</v>
      </c>
    </row>
    <row r="3" spans="1:16" s="16" customFormat="1" x14ac:dyDescent="0.25">
      <c r="C3" s="15" t="s">
        <v>234</v>
      </c>
      <c r="D3"/>
      <c r="E3"/>
      <c r="F3"/>
      <c r="G3"/>
      <c r="H3"/>
      <c r="I3"/>
      <c r="J3"/>
    </row>
    <row r="4" spans="1:16" x14ac:dyDescent="0.25">
      <c r="C4" s="15" t="s">
        <v>235</v>
      </c>
    </row>
    <row r="5" spans="1:16" x14ac:dyDescent="0.25">
      <c r="C5" s="15" t="s">
        <v>236</v>
      </c>
    </row>
    <row r="6" spans="1:16" x14ac:dyDescent="0.25">
      <c r="C6" s="15" t="s">
        <v>237</v>
      </c>
    </row>
    <row r="7" spans="1:16" x14ac:dyDescent="0.25">
      <c r="C7" s="15" t="s">
        <v>238</v>
      </c>
    </row>
    <row r="10" spans="1:16" x14ac:dyDescent="0.25">
      <c r="C10" s="17" t="s">
        <v>239</v>
      </c>
      <c r="D10" s="16"/>
      <c r="E10" s="16"/>
      <c r="F10" s="16"/>
      <c r="G10" s="16"/>
      <c r="H10" s="16"/>
      <c r="I10" s="16"/>
      <c r="J10" s="16"/>
    </row>
    <row r="11" spans="1:16" x14ac:dyDescent="0.25">
      <c r="C11" s="15" t="s">
        <v>220</v>
      </c>
    </row>
    <row r="12" spans="1:16" x14ac:dyDescent="0.25">
      <c r="C12" s="15" t="s">
        <v>221</v>
      </c>
    </row>
    <row r="13" spans="1:16" x14ac:dyDescent="0.25">
      <c r="C13" s="15" t="s">
        <v>222</v>
      </c>
    </row>
    <row r="16" spans="1:16" x14ac:dyDescent="0.25">
      <c r="C16" s="15" t="s">
        <v>240</v>
      </c>
    </row>
    <row r="17" spans="3:3" x14ac:dyDescent="0.25">
      <c r="C17" s="15" t="s">
        <v>223</v>
      </c>
    </row>
    <row r="18" spans="3:3" x14ac:dyDescent="0.25">
      <c r="C18" s="15" t="s">
        <v>224</v>
      </c>
    </row>
    <row r="19" spans="3:3" x14ac:dyDescent="0.25">
      <c r="C19" s="15" t="s">
        <v>225</v>
      </c>
    </row>
    <row r="20" spans="3:3" x14ac:dyDescent="0.25">
      <c r="C20" s="15" t="s">
        <v>226</v>
      </c>
    </row>
    <row r="23" spans="3:3" x14ac:dyDescent="0.25">
      <c r="C23" s="15" t="s">
        <v>241</v>
      </c>
    </row>
    <row r="24" spans="3:3" x14ac:dyDescent="0.25">
      <c r="C24" s="15" t="s">
        <v>227</v>
      </c>
    </row>
    <row r="25" spans="3:3" x14ac:dyDescent="0.25">
      <c r="C25" s="15" t="s">
        <v>228</v>
      </c>
    </row>
    <row r="26" spans="3:3" x14ac:dyDescent="0.25">
      <c r="C26" s="15" t="s">
        <v>229</v>
      </c>
    </row>
    <row r="29" spans="3:3" x14ac:dyDescent="0.25">
      <c r="C29" s="15" t="s">
        <v>242</v>
      </c>
    </row>
    <row r="30" spans="3:3" x14ac:dyDescent="0.25">
      <c r="C30" s="15" t="s">
        <v>230</v>
      </c>
    </row>
    <row r="31" spans="3:3" x14ac:dyDescent="0.25">
      <c r="C31" s="15" t="s">
        <v>231</v>
      </c>
    </row>
    <row r="32" spans="3:3" x14ac:dyDescent="0.25">
      <c r="C32" s="15" t="s">
        <v>232</v>
      </c>
    </row>
    <row r="33" spans="1:16" x14ac:dyDescent="0.25">
      <c r="C33" s="15" t="s">
        <v>233</v>
      </c>
    </row>
    <row r="36" spans="1:16" s="13" customFormat="1" x14ac:dyDescent="0.25">
      <c r="A36" s="14" t="s">
        <v>14</v>
      </c>
      <c r="M36" s="13">
        <v>1</v>
      </c>
      <c r="N36" s="13">
        <v>2</v>
      </c>
      <c r="P36" s="14">
        <v>3</v>
      </c>
    </row>
    <row r="38" spans="1:16" x14ac:dyDescent="0.25">
      <c r="C38" s="15" t="s">
        <v>243</v>
      </c>
    </row>
    <row r="39" spans="1:16" x14ac:dyDescent="0.25">
      <c r="C39" s="15" t="s">
        <v>244</v>
      </c>
    </row>
    <row r="40" spans="1:16" x14ac:dyDescent="0.25">
      <c r="C40" s="15" t="s">
        <v>245</v>
      </c>
    </row>
    <row r="41" spans="1:16" x14ac:dyDescent="0.25">
      <c r="C41" s="15" t="s">
        <v>246</v>
      </c>
    </row>
    <row r="42" spans="1:16" x14ac:dyDescent="0.25">
      <c r="C42" s="15" t="s">
        <v>247</v>
      </c>
    </row>
    <row r="45" spans="1:16" x14ac:dyDescent="0.25">
      <c r="C45" s="15" t="s">
        <v>248</v>
      </c>
    </row>
    <row r="46" spans="1:16" x14ac:dyDescent="0.25">
      <c r="C46" s="15" t="s">
        <v>249</v>
      </c>
    </row>
    <row r="47" spans="1:16" x14ac:dyDescent="0.25">
      <c r="C47" s="15" t="s">
        <v>250</v>
      </c>
    </row>
    <row r="48" spans="1:16" x14ac:dyDescent="0.25">
      <c r="C48" s="15" t="s">
        <v>251</v>
      </c>
    </row>
    <row r="49" spans="1:16" x14ac:dyDescent="0.25">
      <c r="C49" s="15" t="s">
        <v>252</v>
      </c>
    </row>
    <row r="50" spans="1:16" x14ac:dyDescent="0.25">
      <c r="C50" s="15" t="s">
        <v>253</v>
      </c>
    </row>
    <row r="53" spans="1:16" x14ac:dyDescent="0.25">
      <c r="C53" s="15" t="s">
        <v>254</v>
      </c>
    </row>
    <row r="54" spans="1:16" x14ac:dyDescent="0.25">
      <c r="C54" s="15" t="s">
        <v>255</v>
      </c>
    </row>
    <row r="55" spans="1:16" x14ac:dyDescent="0.25">
      <c r="C55" s="15" t="s">
        <v>256</v>
      </c>
    </row>
    <row r="56" spans="1:16" x14ac:dyDescent="0.25">
      <c r="C56" s="15" t="s">
        <v>257</v>
      </c>
    </row>
    <row r="57" spans="1:16" x14ac:dyDescent="0.25">
      <c r="C57" s="15" t="s">
        <v>258</v>
      </c>
    </row>
    <row r="60" spans="1:16" s="19" customFormat="1" x14ac:dyDescent="0.25">
      <c r="A60" s="19" t="s">
        <v>15</v>
      </c>
      <c r="M60" s="19">
        <v>1</v>
      </c>
      <c r="P60" s="19">
        <v>1</v>
      </c>
    </row>
    <row r="62" spans="1:16" x14ac:dyDescent="0.25">
      <c r="C62" s="15" t="s">
        <v>259</v>
      </c>
    </row>
    <row r="63" spans="1:16" x14ac:dyDescent="0.25">
      <c r="C63" s="15" t="s">
        <v>260</v>
      </c>
    </row>
    <row r="64" spans="1:16" x14ac:dyDescent="0.25">
      <c r="C64" s="15" t="s">
        <v>261</v>
      </c>
    </row>
    <row r="65" spans="1:16" x14ac:dyDescent="0.25">
      <c r="C65" s="15" t="s">
        <v>262</v>
      </c>
    </row>
    <row r="68" spans="1:16" s="18" customFormat="1" x14ac:dyDescent="0.25">
      <c r="A68" s="19" t="s">
        <v>16</v>
      </c>
      <c r="M68" s="18">
        <v>1</v>
      </c>
    </row>
    <row r="69" spans="1:16" x14ac:dyDescent="0.25">
      <c r="C69" s="15" t="s">
        <v>263</v>
      </c>
    </row>
    <row r="70" spans="1:16" x14ac:dyDescent="0.25">
      <c r="C70" s="15" t="s">
        <v>264</v>
      </c>
    </row>
    <row r="71" spans="1:16" x14ac:dyDescent="0.25">
      <c r="C71" s="15" t="s">
        <v>265</v>
      </c>
    </row>
    <row r="72" spans="1:16" x14ac:dyDescent="0.25">
      <c r="C72" s="15" t="s">
        <v>266</v>
      </c>
    </row>
    <row r="73" spans="1:16" x14ac:dyDescent="0.25">
      <c r="C73" s="15" t="s">
        <v>267</v>
      </c>
    </row>
    <row r="76" spans="1:16" s="18" customFormat="1" x14ac:dyDescent="0.25">
      <c r="A76" s="19" t="s">
        <v>30</v>
      </c>
    </row>
    <row r="77" spans="1:16" x14ac:dyDescent="0.25">
      <c r="M77">
        <v>2018</v>
      </c>
      <c r="N77">
        <v>2017</v>
      </c>
      <c r="O77">
        <v>2016</v>
      </c>
    </row>
    <row r="78" spans="1:16" x14ac:dyDescent="0.25">
      <c r="L78" t="s">
        <v>181</v>
      </c>
      <c r="M78">
        <v>4</v>
      </c>
      <c r="N78">
        <v>3</v>
      </c>
      <c r="O78">
        <v>3</v>
      </c>
      <c r="P78" s="13">
        <v>10</v>
      </c>
    </row>
  </sheetData>
  <sheetProtection algorithmName="SHA-512" hashValue="eheVBEOSV2eu3wbPGQRf4qyxPjXTdH9gd9/BSJcbX8UhdBtoCNusvneZthFltwnVI4MuhhgynYn7OVfLKRSrgw==" saltValue="SDcEWY1Y+btSwmKqVa4/kw==" spinCount="100000" sheet="1" objects="1" scenarios="1" selectLockedCells="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workbookViewId="0">
      <selection activeCell="P84" sqref="P84"/>
    </sheetView>
  </sheetViews>
  <sheetFormatPr defaultColWidth="11.42578125" defaultRowHeight="15" x14ac:dyDescent="0.25"/>
  <sheetData>
    <row r="1" spans="1:16" x14ac:dyDescent="0.25">
      <c r="M1" s="5">
        <v>2018</v>
      </c>
      <c r="N1" s="5">
        <v>2017</v>
      </c>
      <c r="O1" s="5">
        <v>2016</v>
      </c>
      <c r="P1" s="20" t="s">
        <v>181</v>
      </c>
    </row>
    <row r="3" spans="1:16" s="27" customFormat="1" x14ac:dyDescent="0.25">
      <c r="A3" s="29" t="s">
        <v>277</v>
      </c>
      <c r="M3" s="27">
        <v>0</v>
      </c>
      <c r="N3" s="27">
        <v>0</v>
      </c>
      <c r="O3" s="27">
        <v>0</v>
      </c>
      <c r="P3" s="27">
        <f>SUM(M3:O3)</f>
        <v>0</v>
      </c>
    </row>
    <row r="6" spans="1:16" s="27" customFormat="1" x14ac:dyDescent="0.25">
      <c r="A6" s="29" t="s">
        <v>290</v>
      </c>
      <c r="M6" s="27">
        <v>0</v>
      </c>
      <c r="N6" s="27">
        <v>0</v>
      </c>
      <c r="O6" s="27">
        <v>0</v>
      </c>
    </row>
    <row r="9" spans="1:16" s="27" customFormat="1" x14ac:dyDescent="0.25">
      <c r="A9" s="30" t="s">
        <v>291</v>
      </c>
      <c r="M9" s="27">
        <v>0</v>
      </c>
      <c r="N9" s="27">
        <v>0</v>
      </c>
      <c r="O9" s="27">
        <v>0</v>
      </c>
    </row>
    <row r="10" spans="1:16" x14ac:dyDescent="0.25">
      <c r="C10" s="24"/>
      <c r="D10" s="24"/>
      <c r="E10" s="24"/>
      <c r="F10" s="24"/>
    </row>
    <row r="11" spans="1:16" x14ac:dyDescent="0.25">
      <c r="C11" s="25"/>
      <c r="D11" s="25"/>
      <c r="E11" s="25"/>
      <c r="F11" s="25"/>
    </row>
    <row r="12" spans="1:16" s="27" customFormat="1" x14ac:dyDescent="0.25">
      <c r="A12" s="30" t="s">
        <v>292</v>
      </c>
      <c r="C12" s="28"/>
      <c r="D12" s="28"/>
      <c r="E12" s="28"/>
      <c r="F12" s="28"/>
      <c r="M12" s="27">
        <v>1</v>
      </c>
      <c r="N12" s="27">
        <v>1</v>
      </c>
      <c r="O12" s="27">
        <v>0</v>
      </c>
      <c r="P12" s="27">
        <f>SUM(M12:O12)</f>
        <v>2</v>
      </c>
    </row>
    <row r="13" spans="1:16" x14ac:dyDescent="0.25">
      <c r="C13" s="4" t="s">
        <v>293</v>
      </c>
      <c r="D13" s="25"/>
      <c r="E13" s="25"/>
      <c r="F13" s="25"/>
      <c r="K13">
        <v>2078</v>
      </c>
    </row>
    <row r="14" spans="1:16" x14ac:dyDescent="0.25">
      <c r="C14" s="4" t="s">
        <v>294</v>
      </c>
      <c r="D14" s="25"/>
      <c r="E14" s="25"/>
      <c r="F14" s="25"/>
    </row>
    <row r="15" spans="1:16" x14ac:dyDescent="0.25">
      <c r="C15" s="4" t="s">
        <v>295</v>
      </c>
      <c r="D15" s="25"/>
      <c r="E15" s="25"/>
      <c r="F15" s="25"/>
    </row>
    <row r="16" spans="1:16" x14ac:dyDescent="0.25">
      <c r="C16" s="4" t="s">
        <v>296</v>
      </c>
      <c r="D16" s="25"/>
      <c r="E16" s="25"/>
      <c r="F16" s="25"/>
    </row>
    <row r="17" spans="1:15" x14ac:dyDescent="0.25">
      <c r="C17" s="4" t="s">
        <v>297</v>
      </c>
      <c r="D17" s="25"/>
      <c r="E17" s="25"/>
      <c r="F17" s="25"/>
    </row>
    <row r="18" spans="1:15" x14ac:dyDescent="0.25">
      <c r="C18" s="3"/>
      <c r="D18" s="25"/>
      <c r="E18" s="25"/>
      <c r="F18" s="25"/>
    </row>
    <row r="19" spans="1:15" x14ac:dyDescent="0.25">
      <c r="C19" s="3"/>
      <c r="D19" s="25"/>
      <c r="E19" s="25"/>
      <c r="F19" s="25"/>
    </row>
    <row r="20" spans="1:15" x14ac:dyDescent="0.25">
      <c r="C20" s="4" t="s">
        <v>298</v>
      </c>
      <c r="K20">
        <v>2018</v>
      </c>
    </row>
    <row r="21" spans="1:15" x14ac:dyDescent="0.25">
      <c r="C21" s="4" t="s">
        <v>235</v>
      </c>
    </row>
    <row r="22" spans="1:15" x14ac:dyDescent="0.25">
      <c r="C22" s="4" t="s">
        <v>236</v>
      </c>
    </row>
    <row r="23" spans="1:15" x14ac:dyDescent="0.25">
      <c r="C23" s="4" t="s">
        <v>237</v>
      </c>
    </row>
    <row r="24" spans="1:15" x14ac:dyDescent="0.25">
      <c r="C24" s="4" t="s">
        <v>238</v>
      </c>
    </row>
    <row r="28" spans="1:15" s="27" customFormat="1" x14ac:dyDescent="0.25">
      <c r="A28" s="29" t="s">
        <v>279</v>
      </c>
      <c r="M28" s="27">
        <v>0</v>
      </c>
      <c r="N28" s="27">
        <v>0</v>
      </c>
      <c r="O28" s="27">
        <v>0</v>
      </c>
    </row>
    <row r="31" spans="1:15" s="27" customFormat="1" x14ac:dyDescent="0.25">
      <c r="A31" s="29" t="s">
        <v>280</v>
      </c>
      <c r="M31" s="27">
        <v>0</v>
      </c>
      <c r="N31" s="27">
        <v>0</v>
      </c>
      <c r="O31" s="27">
        <v>0</v>
      </c>
    </row>
    <row r="34" spans="1:16" s="27" customFormat="1" x14ac:dyDescent="0.25">
      <c r="A34" s="29" t="s">
        <v>281</v>
      </c>
      <c r="M34" s="27">
        <v>2</v>
      </c>
      <c r="N34" s="27">
        <v>2</v>
      </c>
      <c r="O34" s="27">
        <v>0</v>
      </c>
      <c r="P34" s="27">
        <f>SUM(M34:O34)</f>
        <v>4</v>
      </c>
    </row>
    <row r="35" spans="1:16" x14ac:dyDescent="0.25">
      <c r="C35" t="s">
        <v>299</v>
      </c>
      <c r="K35">
        <v>2018</v>
      </c>
    </row>
    <row r="37" spans="1:16" x14ac:dyDescent="0.25">
      <c r="A37" s="24"/>
      <c r="C37" t="s">
        <v>301</v>
      </c>
      <c r="K37">
        <v>2017</v>
      </c>
    </row>
    <row r="39" spans="1:16" x14ac:dyDescent="0.25">
      <c r="C39" t="s">
        <v>300</v>
      </c>
      <c r="K39">
        <v>2017</v>
      </c>
    </row>
    <row r="41" spans="1:16" x14ac:dyDescent="0.25">
      <c r="C41" t="s">
        <v>302</v>
      </c>
      <c r="K41">
        <v>2018</v>
      </c>
    </row>
    <row r="44" spans="1:16" s="27" customFormat="1" x14ac:dyDescent="0.25">
      <c r="A44" s="29" t="s">
        <v>282</v>
      </c>
      <c r="M44" s="27">
        <v>0</v>
      </c>
      <c r="N44" s="27">
        <v>0</v>
      </c>
      <c r="O44" s="27">
        <v>0</v>
      </c>
      <c r="P44" s="27">
        <f>SUM(M44:O44)</f>
        <v>0</v>
      </c>
    </row>
    <row r="45" spans="1:16" x14ac:dyDescent="0.25">
      <c r="M45">
        <f>SUM(M44)</f>
        <v>0</v>
      </c>
      <c r="N45">
        <f>SUM(N44)</f>
        <v>0</v>
      </c>
      <c r="O45">
        <f>SUM(O44)</f>
        <v>0</v>
      </c>
      <c r="P45">
        <f>SUM(M45:O45)</f>
        <v>0</v>
      </c>
    </row>
    <row r="47" spans="1:16" s="27" customFormat="1" x14ac:dyDescent="0.25">
      <c r="A47" s="29" t="s">
        <v>283</v>
      </c>
      <c r="M47" s="27">
        <v>3</v>
      </c>
      <c r="N47" s="27">
        <v>2</v>
      </c>
      <c r="O47" s="27">
        <v>0</v>
      </c>
      <c r="P47" s="27">
        <f>SUM(M47:O47)</f>
        <v>5</v>
      </c>
    </row>
    <row r="48" spans="1:16" x14ac:dyDescent="0.25">
      <c r="C48" s="4" t="s">
        <v>303</v>
      </c>
      <c r="K48">
        <v>2018</v>
      </c>
    </row>
    <row r="49" spans="3:11" x14ac:dyDescent="0.25">
      <c r="C49" s="4" t="s">
        <v>304</v>
      </c>
    </row>
    <row r="50" spans="3:11" x14ac:dyDescent="0.25">
      <c r="C50" s="4" t="s">
        <v>305</v>
      </c>
    </row>
    <row r="51" spans="3:11" x14ac:dyDescent="0.25">
      <c r="C51" s="4" t="s">
        <v>306</v>
      </c>
    </row>
    <row r="52" spans="3:11" x14ac:dyDescent="0.25">
      <c r="C52" s="4" t="s">
        <v>307</v>
      </c>
    </row>
    <row r="53" spans="3:11" x14ac:dyDescent="0.25">
      <c r="C53" s="3"/>
    </row>
    <row r="54" spans="3:11" x14ac:dyDescent="0.25">
      <c r="C54" s="3"/>
    </row>
    <row r="55" spans="3:11" x14ac:dyDescent="0.25">
      <c r="C55" s="4" t="s">
        <v>308</v>
      </c>
      <c r="K55">
        <v>2018</v>
      </c>
    </row>
    <row r="56" spans="3:11" x14ac:dyDescent="0.25">
      <c r="C56" s="4" t="s">
        <v>309</v>
      </c>
    </row>
    <row r="57" spans="3:11" x14ac:dyDescent="0.25">
      <c r="C57" s="4" t="s">
        <v>310</v>
      </c>
    </row>
    <row r="58" spans="3:11" x14ac:dyDescent="0.25">
      <c r="C58" s="4" t="s">
        <v>311</v>
      </c>
    </row>
    <row r="59" spans="3:11" x14ac:dyDescent="0.25">
      <c r="C59" s="4" t="s">
        <v>312</v>
      </c>
    </row>
    <row r="60" spans="3:11" x14ac:dyDescent="0.25">
      <c r="C60" s="4" t="s">
        <v>313</v>
      </c>
    </row>
    <row r="61" spans="3:11" x14ac:dyDescent="0.25">
      <c r="C61" s="3"/>
    </row>
    <row r="62" spans="3:11" x14ac:dyDescent="0.25">
      <c r="C62" s="3"/>
    </row>
    <row r="63" spans="3:11" x14ac:dyDescent="0.25">
      <c r="C63" s="4" t="s">
        <v>314</v>
      </c>
      <c r="K63">
        <v>2018</v>
      </c>
    </row>
    <row r="64" spans="3:11" x14ac:dyDescent="0.25">
      <c r="C64" s="4" t="s">
        <v>315</v>
      </c>
    </row>
    <row r="65" spans="3:11" x14ac:dyDescent="0.25">
      <c r="C65" s="4" t="s">
        <v>316</v>
      </c>
    </row>
    <row r="66" spans="3:11" x14ac:dyDescent="0.25">
      <c r="C66" s="4" t="s">
        <v>317</v>
      </c>
    </row>
    <row r="67" spans="3:11" x14ac:dyDescent="0.25">
      <c r="C67" s="4" t="s">
        <v>318</v>
      </c>
    </row>
    <row r="68" spans="3:11" x14ac:dyDescent="0.25">
      <c r="C68" s="3"/>
    </row>
    <row r="69" spans="3:11" x14ac:dyDescent="0.25">
      <c r="C69" s="3"/>
    </row>
    <row r="70" spans="3:11" x14ac:dyDescent="0.25">
      <c r="C70" s="4" t="s">
        <v>210</v>
      </c>
      <c r="K70">
        <v>2017</v>
      </c>
    </row>
    <row r="71" spans="3:11" x14ac:dyDescent="0.25">
      <c r="C71" s="4" t="s">
        <v>190</v>
      </c>
    </row>
    <row r="72" spans="3:11" x14ac:dyDescent="0.25">
      <c r="C72" s="4" t="s">
        <v>191</v>
      </c>
    </row>
    <row r="73" spans="3:11" x14ac:dyDescent="0.25">
      <c r="C73" s="4" t="s">
        <v>192</v>
      </c>
    </row>
    <row r="74" spans="3:11" x14ac:dyDescent="0.25">
      <c r="C74" s="4" t="s">
        <v>193</v>
      </c>
    </row>
    <row r="75" spans="3:11" x14ac:dyDescent="0.25">
      <c r="C75" s="3"/>
    </row>
    <row r="76" spans="3:11" x14ac:dyDescent="0.25">
      <c r="C76" s="3"/>
    </row>
    <row r="77" spans="3:11" x14ac:dyDescent="0.25">
      <c r="C77" s="4" t="s">
        <v>319</v>
      </c>
      <c r="K77">
        <v>2017</v>
      </c>
    </row>
    <row r="78" spans="3:11" x14ac:dyDescent="0.25">
      <c r="C78" s="4" t="s">
        <v>320</v>
      </c>
    </row>
    <row r="79" spans="3:11" x14ac:dyDescent="0.25">
      <c r="C79" s="4" t="s">
        <v>321</v>
      </c>
    </row>
    <row r="80" spans="3:11" x14ac:dyDescent="0.25">
      <c r="C80" s="4" t="s">
        <v>322</v>
      </c>
    </row>
    <row r="81" spans="3:16" x14ac:dyDescent="0.25">
      <c r="C81" s="4" t="s">
        <v>323</v>
      </c>
    </row>
    <row r="84" spans="3:16" x14ac:dyDescent="0.25">
      <c r="M84">
        <v>2018</v>
      </c>
      <c r="N84">
        <v>2017</v>
      </c>
      <c r="O84">
        <v>2016</v>
      </c>
    </row>
    <row r="85" spans="3:16" x14ac:dyDescent="0.25">
      <c r="L85" s="30" t="s">
        <v>181</v>
      </c>
      <c r="M85" s="27">
        <v>6</v>
      </c>
      <c r="N85" s="27">
        <v>5</v>
      </c>
      <c r="O85" s="27">
        <v>0</v>
      </c>
      <c r="P85" s="27">
        <v>11</v>
      </c>
    </row>
  </sheetData>
  <sheetProtection algorithmName="SHA-512" hashValue="INLCVncZmbSclsM2haeq3U4Z3npZx0FsDCv68oeaH1dztyh4V8NyD5FbI59DBtcrc2/yS93jYsbQ1mTPKDcuXg==" saltValue="RvAE99p4l9EcTowd3RU8kg==" spinCount="100000" sheet="1" objects="1" scenarios="1" selectLockedCell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Foglio1</vt:lpstr>
      <vt:lpstr>30</vt:lpstr>
      <vt:lpstr>31</vt:lpstr>
      <vt:lpstr>32</vt:lpstr>
      <vt:lpstr>33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amministrazione1</dc:creator>
  <cp:lastModifiedBy>AlexOffice</cp:lastModifiedBy>
  <dcterms:created xsi:type="dcterms:W3CDTF">2018-07-16T07:17:21Z</dcterms:created>
  <dcterms:modified xsi:type="dcterms:W3CDTF">2018-07-25T15:44:32Z</dcterms:modified>
</cp:coreProperties>
</file>