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52" windowWidth="16644" windowHeight="6360"/>
  </bookViews>
  <sheets>
    <sheet name="LAUREATI 2011-12-13 classi voto" sheetId="1" r:id="rId1"/>
  </sheets>
  <externalReferences>
    <externalReference r:id="rId2"/>
  </externalReferences>
  <definedNames>
    <definedName name="_xlnm._FilterDatabase" localSheetId="0" hidden="1">'LAUREATI 2011-12-13 classi voto'!$A$6:$AK$259</definedName>
    <definedName name="_xlnm.Print_Area" localSheetId="0">'LAUREATI 2011-12-13 classi voto'!$A$1:$Q$261</definedName>
    <definedName name="_xlnm.Print_Titles" localSheetId="0">'LAUREATI 2011-12-13 classi voto'!$4:$6</definedName>
  </definedNames>
  <calcPr calcId="145621"/>
</workbook>
</file>

<file path=xl/calcChain.xml><?xml version="1.0" encoding="utf-8"?>
<calcChain xmlns="http://schemas.openxmlformats.org/spreadsheetml/2006/main">
  <c r="L257" i="1" l="1"/>
  <c r="K257" i="1"/>
  <c r="J257" i="1"/>
  <c r="H257" i="1"/>
  <c r="G257" i="1"/>
  <c r="F257" i="1"/>
  <c r="Q256" i="1"/>
  <c r="P255" i="1"/>
  <c r="O255" i="1"/>
  <c r="N255" i="1"/>
  <c r="Q255" i="1" s="1"/>
  <c r="P254" i="1"/>
  <c r="O254" i="1"/>
  <c r="N254" i="1"/>
  <c r="P253" i="1"/>
  <c r="O253" i="1"/>
  <c r="N253" i="1"/>
  <c r="P252" i="1"/>
  <c r="O252" i="1"/>
  <c r="N252" i="1"/>
  <c r="P251" i="1"/>
  <c r="O251" i="1"/>
  <c r="N251" i="1"/>
  <c r="Q251" i="1" s="1"/>
  <c r="P250" i="1"/>
  <c r="O250" i="1"/>
  <c r="N250" i="1"/>
  <c r="P249" i="1"/>
  <c r="O249" i="1"/>
  <c r="N249" i="1"/>
  <c r="P248" i="1"/>
  <c r="O248" i="1"/>
  <c r="N248" i="1"/>
  <c r="P247" i="1"/>
  <c r="O247" i="1"/>
  <c r="N247" i="1"/>
  <c r="Q247" i="1" s="1"/>
  <c r="M247" i="1"/>
  <c r="I247" i="1"/>
  <c r="P246" i="1"/>
  <c r="O246" i="1"/>
  <c r="N246" i="1"/>
  <c r="Q246" i="1" s="1"/>
  <c r="M246" i="1"/>
  <c r="I246" i="1"/>
  <c r="P245" i="1"/>
  <c r="O245" i="1"/>
  <c r="N245" i="1"/>
  <c r="M245" i="1"/>
  <c r="I245" i="1"/>
  <c r="P244" i="1"/>
  <c r="O244" i="1"/>
  <c r="N244" i="1"/>
  <c r="M244" i="1"/>
  <c r="I244" i="1"/>
  <c r="P243" i="1"/>
  <c r="O243" i="1"/>
  <c r="N243" i="1"/>
  <c r="M243" i="1"/>
  <c r="I243" i="1"/>
  <c r="P242" i="1"/>
  <c r="O242" i="1"/>
  <c r="Q242" i="1" s="1"/>
  <c r="N242" i="1"/>
  <c r="M242" i="1"/>
  <c r="I242" i="1"/>
  <c r="O241" i="1"/>
  <c r="N241" i="1"/>
  <c r="M241" i="1"/>
  <c r="I241" i="1"/>
  <c r="P240" i="1"/>
  <c r="Q240" i="1" s="1"/>
  <c r="O240" i="1"/>
  <c r="N240" i="1"/>
  <c r="M240" i="1"/>
  <c r="I240" i="1"/>
  <c r="P239" i="1"/>
  <c r="O239" i="1"/>
  <c r="N239" i="1"/>
  <c r="M239" i="1"/>
  <c r="I239" i="1"/>
  <c r="P238" i="1"/>
  <c r="O238" i="1"/>
  <c r="N238" i="1"/>
  <c r="M238" i="1"/>
  <c r="I238" i="1"/>
  <c r="P237" i="1"/>
  <c r="O237" i="1"/>
  <c r="N237" i="1"/>
  <c r="M237" i="1"/>
  <c r="I237" i="1"/>
  <c r="Q236" i="1"/>
  <c r="P236" i="1"/>
  <c r="O236" i="1"/>
  <c r="N236" i="1"/>
  <c r="M236" i="1"/>
  <c r="I236" i="1"/>
  <c r="P235" i="1"/>
  <c r="O235" i="1"/>
  <c r="N235" i="1"/>
  <c r="Q235" i="1" s="1"/>
  <c r="M235" i="1"/>
  <c r="I235" i="1"/>
  <c r="P234" i="1"/>
  <c r="O234" i="1"/>
  <c r="N234" i="1"/>
  <c r="M234" i="1"/>
  <c r="I234" i="1"/>
  <c r="P233" i="1"/>
  <c r="O233" i="1"/>
  <c r="N233" i="1"/>
  <c r="M233" i="1"/>
  <c r="I233" i="1"/>
  <c r="P232" i="1"/>
  <c r="O232" i="1"/>
  <c r="N232" i="1"/>
  <c r="M232" i="1"/>
  <c r="I232" i="1"/>
  <c r="P231" i="1"/>
  <c r="O231" i="1"/>
  <c r="N231" i="1"/>
  <c r="Q231" i="1" s="1"/>
  <c r="M231" i="1"/>
  <c r="I231" i="1"/>
  <c r="P230" i="1"/>
  <c r="O230" i="1"/>
  <c r="N230" i="1"/>
  <c r="M230" i="1"/>
  <c r="I230" i="1"/>
  <c r="P229" i="1"/>
  <c r="O229" i="1"/>
  <c r="N229" i="1"/>
  <c r="M229" i="1"/>
  <c r="I229" i="1"/>
  <c r="P228" i="1"/>
  <c r="O228" i="1"/>
  <c r="N228" i="1"/>
  <c r="Q228" i="1" s="1"/>
  <c r="M228" i="1"/>
  <c r="I228" i="1"/>
  <c r="P227" i="1"/>
  <c r="O227" i="1"/>
  <c r="N227" i="1"/>
  <c r="M227" i="1"/>
  <c r="I227" i="1"/>
  <c r="P226" i="1"/>
  <c r="Q226" i="1" s="1"/>
  <c r="O226" i="1"/>
  <c r="N226" i="1"/>
  <c r="M226" i="1"/>
  <c r="I226" i="1"/>
  <c r="P225" i="1"/>
  <c r="O225" i="1"/>
  <c r="N225" i="1"/>
  <c r="M225" i="1"/>
  <c r="I225" i="1"/>
  <c r="P224" i="1"/>
  <c r="O224" i="1"/>
  <c r="N224" i="1"/>
  <c r="M224" i="1"/>
  <c r="I224" i="1"/>
  <c r="P223" i="1"/>
  <c r="O223" i="1"/>
  <c r="N223" i="1"/>
  <c r="M223" i="1"/>
  <c r="I223" i="1"/>
  <c r="P222" i="1"/>
  <c r="Q222" i="1" s="1"/>
  <c r="O222" i="1"/>
  <c r="N222" i="1"/>
  <c r="M222" i="1"/>
  <c r="I222" i="1"/>
  <c r="P221" i="1"/>
  <c r="O221" i="1"/>
  <c r="N221" i="1"/>
  <c r="M221" i="1"/>
  <c r="I221" i="1"/>
  <c r="P220" i="1"/>
  <c r="O220" i="1"/>
  <c r="Q220" i="1" s="1"/>
  <c r="N220" i="1"/>
  <c r="M220" i="1"/>
  <c r="I220" i="1"/>
  <c r="P219" i="1"/>
  <c r="O219" i="1"/>
  <c r="N219" i="1"/>
  <c r="M219" i="1"/>
  <c r="I219" i="1"/>
  <c r="P218" i="1"/>
  <c r="O218" i="1"/>
  <c r="N218" i="1"/>
  <c r="M218" i="1"/>
  <c r="I218" i="1"/>
  <c r="P217" i="1"/>
  <c r="O217" i="1"/>
  <c r="N217" i="1"/>
  <c r="Q217" i="1" s="1"/>
  <c r="M217" i="1"/>
  <c r="I217" i="1"/>
  <c r="P216" i="1"/>
  <c r="O216" i="1"/>
  <c r="N216" i="1"/>
  <c r="M216" i="1"/>
  <c r="I216" i="1"/>
  <c r="P215" i="1"/>
  <c r="O215" i="1"/>
  <c r="N215" i="1"/>
  <c r="M215" i="1"/>
  <c r="I215" i="1"/>
  <c r="P214" i="1"/>
  <c r="O214" i="1"/>
  <c r="N214" i="1"/>
  <c r="M214" i="1"/>
  <c r="I214" i="1"/>
  <c r="P213" i="1"/>
  <c r="O213" i="1"/>
  <c r="N213" i="1"/>
  <c r="M213" i="1"/>
  <c r="I213" i="1"/>
  <c r="P212" i="1"/>
  <c r="O212" i="1"/>
  <c r="N212" i="1"/>
  <c r="Q212" i="1" s="1"/>
  <c r="M212" i="1"/>
  <c r="I212" i="1"/>
  <c r="P211" i="1"/>
  <c r="O211" i="1"/>
  <c r="N211" i="1"/>
  <c r="M211" i="1"/>
  <c r="I211" i="1"/>
  <c r="P210" i="1"/>
  <c r="O210" i="1"/>
  <c r="N210" i="1"/>
  <c r="M210" i="1"/>
  <c r="I210" i="1"/>
  <c r="P209" i="1"/>
  <c r="O209" i="1"/>
  <c r="N209" i="1"/>
  <c r="M209" i="1"/>
  <c r="I209" i="1"/>
  <c r="P208" i="1"/>
  <c r="Q208" i="1" s="1"/>
  <c r="O208" i="1"/>
  <c r="N208" i="1"/>
  <c r="M208" i="1"/>
  <c r="I208" i="1"/>
  <c r="P207" i="1"/>
  <c r="O207" i="1"/>
  <c r="N207" i="1"/>
  <c r="M207" i="1"/>
  <c r="I207" i="1"/>
  <c r="P206" i="1"/>
  <c r="O206" i="1"/>
  <c r="N206" i="1"/>
  <c r="M206" i="1"/>
  <c r="I206" i="1"/>
  <c r="P205" i="1"/>
  <c r="O205" i="1"/>
  <c r="N205" i="1"/>
  <c r="M205" i="1"/>
  <c r="I205" i="1"/>
  <c r="Q204" i="1"/>
  <c r="P204" i="1"/>
  <c r="O204" i="1"/>
  <c r="N204" i="1"/>
  <c r="M204" i="1"/>
  <c r="I204" i="1"/>
  <c r="P203" i="1"/>
  <c r="O203" i="1"/>
  <c r="N203" i="1"/>
  <c r="Q203" i="1" s="1"/>
  <c r="M203" i="1"/>
  <c r="I203" i="1"/>
  <c r="P202" i="1"/>
  <c r="O202" i="1"/>
  <c r="N202" i="1"/>
  <c r="M202" i="1"/>
  <c r="I202" i="1"/>
  <c r="P201" i="1"/>
  <c r="O201" i="1"/>
  <c r="N201" i="1"/>
  <c r="M201" i="1"/>
  <c r="I201" i="1"/>
  <c r="P200" i="1"/>
  <c r="O200" i="1"/>
  <c r="N200" i="1"/>
  <c r="M200" i="1"/>
  <c r="I200" i="1"/>
  <c r="P199" i="1"/>
  <c r="O199" i="1"/>
  <c r="N199" i="1"/>
  <c r="Q199" i="1" s="1"/>
  <c r="M199" i="1"/>
  <c r="I199" i="1"/>
  <c r="P198" i="1"/>
  <c r="O198" i="1"/>
  <c r="N198" i="1"/>
  <c r="M198" i="1"/>
  <c r="I198" i="1"/>
  <c r="P197" i="1"/>
  <c r="O197" i="1"/>
  <c r="N197" i="1"/>
  <c r="M197" i="1"/>
  <c r="I197" i="1"/>
  <c r="P196" i="1"/>
  <c r="O196" i="1"/>
  <c r="N196" i="1"/>
  <c r="Q196" i="1" s="1"/>
  <c r="M196" i="1"/>
  <c r="I196" i="1"/>
  <c r="P195" i="1"/>
  <c r="O195" i="1"/>
  <c r="N195" i="1"/>
  <c r="M195" i="1"/>
  <c r="I195" i="1"/>
  <c r="P194" i="1"/>
  <c r="Q194" i="1" s="1"/>
  <c r="O194" i="1"/>
  <c r="N194" i="1"/>
  <c r="M194" i="1"/>
  <c r="I194" i="1"/>
  <c r="P193" i="1"/>
  <c r="O193" i="1"/>
  <c r="N193" i="1"/>
  <c r="M193" i="1"/>
  <c r="I193" i="1"/>
  <c r="P192" i="1"/>
  <c r="O192" i="1"/>
  <c r="N192" i="1"/>
  <c r="M192" i="1"/>
  <c r="I192" i="1"/>
  <c r="P191" i="1"/>
  <c r="O191" i="1"/>
  <c r="N191" i="1"/>
  <c r="M191" i="1"/>
  <c r="I191" i="1"/>
  <c r="P190" i="1"/>
  <c r="Q190" i="1" s="1"/>
  <c r="O190" i="1"/>
  <c r="N190" i="1"/>
  <c r="M190" i="1"/>
  <c r="I190" i="1"/>
  <c r="P189" i="1"/>
  <c r="O189" i="1"/>
  <c r="N189" i="1"/>
  <c r="M189" i="1"/>
  <c r="I189" i="1"/>
  <c r="P188" i="1"/>
  <c r="O188" i="1"/>
  <c r="Q188" i="1" s="1"/>
  <c r="N188" i="1"/>
  <c r="M188" i="1"/>
  <c r="I188" i="1"/>
  <c r="P187" i="1"/>
  <c r="O187" i="1"/>
  <c r="N187" i="1"/>
  <c r="M187" i="1"/>
  <c r="I187" i="1"/>
  <c r="P186" i="1"/>
  <c r="O186" i="1"/>
  <c r="N186" i="1"/>
  <c r="M186" i="1"/>
  <c r="I186" i="1"/>
  <c r="P185" i="1"/>
  <c r="O185" i="1"/>
  <c r="N185" i="1"/>
  <c r="Q185" i="1" s="1"/>
  <c r="M185" i="1"/>
  <c r="I185" i="1"/>
  <c r="P184" i="1"/>
  <c r="O184" i="1"/>
  <c r="N184" i="1"/>
  <c r="M184" i="1"/>
  <c r="I184" i="1"/>
  <c r="P183" i="1"/>
  <c r="O183" i="1"/>
  <c r="N183" i="1"/>
  <c r="M183" i="1"/>
  <c r="I183" i="1"/>
  <c r="P182" i="1"/>
  <c r="O182" i="1"/>
  <c r="N182" i="1"/>
  <c r="M182" i="1"/>
  <c r="I182" i="1"/>
  <c r="P181" i="1"/>
  <c r="O181" i="1"/>
  <c r="N181" i="1"/>
  <c r="M181" i="1"/>
  <c r="I181" i="1"/>
  <c r="P180" i="1"/>
  <c r="O180" i="1"/>
  <c r="N180" i="1"/>
  <c r="Q180" i="1" s="1"/>
  <c r="M180" i="1"/>
  <c r="I180" i="1"/>
  <c r="P179" i="1"/>
  <c r="O179" i="1"/>
  <c r="N179" i="1"/>
  <c r="M179" i="1"/>
  <c r="I179" i="1"/>
  <c r="P178" i="1"/>
  <c r="O178" i="1"/>
  <c r="N178" i="1"/>
  <c r="M178" i="1"/>
  <c r="I178" i="1"/>
  <c r="P177" i="1"/>
  <c r="O177" i="1"/>
  <c r="N177" i="1"/>
  <c r="M177" i="1"/>
  <c r="I177" i="1"/>
  <c r="P176" i="1"/>
  <c r="Q176" i="1" s="1"/>
  <c r="O176" i="1"/>
  <c r="N176" i="1"/>
  <c r="M176" i="1"/>
  <c r="I176" i="1"/>
  <c r="P175" i="1"/>
  <c r="O175" i="1"/>
  <c r="N175" i="1"/>
  <c r="M175" i="1"/>
  <c r="I175" i="1"/>
  <c r="P174" i="1"/>
  <c r="O174" i="1"/>
  <c r="N174" i="1"/>
  <c r="M174" i="1"/>
  <c r="I174" i="1"/>
  <c r="P173" i="1"/>
  <c r="O173" i="1"/>
  <c r="N173" i="1"/>
  <c r="M173" i="1"/>
  <c r="I173" i="1"/>
  <c r="Q172" i="1"/>
  <c r="P172" i="1"/>
  <c r="O172" i="1"/>
  <c r="N172" i="1"/>
  <c r="M172" i="1"/>
  <c r="I172" i="1"/>
  <c r="P171" i="1"/>
  <c r="O171" i="1"/>
  <c r="N171" i="1"/>
  <c r="Q171" i="1" s="1"/>
  <c r="M171" i="1"/>
  <c r="I171" i="1"/>
  <c r="P170" i="1"/>
  <c r="O170" i="1"/>
  <c r="N170" i="1"/>
  <c r="M170" i="1"/>
  <c r="I170" i="1"/>
  <c r="P169" i="1"/>
  <c r="O169" i="1"/>
  <c r="N169" i="1"/>
  <c r="M169" i="1"/>
  <c r="I169" i="1"/>
  <c r="P168" i="1"/>
  <c r="O168" i="1"/>
  <c r="N168" i="1"/>
  <c r="M168" i="1"/>
  <c r="I168" i="1"/>
  <c r="P167" i="1"/>
  <c r="O167" i="1"/>
  <c r="N167" i="1"/>
  <c r="Q167" i="1" s="1"/>
  <c r="M167" i="1"/>
  <c r="I167" i="1"/>
  <c r="P166" i="1"/>
  <c r="O166" i="1"/>
  <c r="N166" i="1"/>
  <c r="M166" i="1"/>
  <c r="I166" i="1"/>
  <c r="P165" i="1"/>
  <c r="O165" i="1"/>
  <c r="N165" i="1"/>
  <c r="M165" i="1"/>
  <c r="I165" i="1"/>
  <c r="P164" i="1"/>
  <c r="O164" i="1"/>
  <c r="N164" i="1"/>
  <c r="Q164" i="1" s="1"/>
  <c r="M164" i="1"/>
  <c r="I164" i="1"/>
  <c r="P163" i="1"/>
  <c r="O163" i="1"/>
  <c r="N163" i="1"/>
  <c r="M163" i="1"/>
  <c r="I163" i="1"/>
  <c r="P162" i="1"/>
  <c r="Q162" i="1" s="1"/>
  <c r="O162" i="1"/>
  <c r="N162" i="1"/>
  <c r="M162" i="1"/>
  <c r="I162" i="1"/>
  <c r="P161" i="1"/>
  <c r="O161" i="1"/>
  <c r="N161" i="1"/>
  <c r="M161" i="1"/>
  <c r="I161" i="1"/>
  <c r="P160" i="1"/>
  <c r="O160" i="1"/>
  <c r="N160" i="1"/>
  <c r="M160" i="1"/>
  <c r="I160" i="1"/>
  <c r="P159" i="1"/>
  <c r="O159" i="1"/>
  <c r="N159" i="1"/>
  <c r="M159" i="1"/>
  <c r="I159" i="1"/>
  <c r="P158" i="1"/>
  <c r="Q158" i="1" s="1"/>
  <c r="O158" i="1"/>
  <c r="N158" i="1"/>
  <c r="M158" i="1"/>
  <c r="I158" i="1"/>
  <c r="P157" i="1"/>
  <c r="O157" i="1"/>
  <c r="N157" i="1"/>
  <c r="M157" i="1"/>
  <c r="I157" i="1"/>
  <c r="P156" i="1"/>
  <c r="O156" i="1"/>
  <c r="Q156" i="1" s="1"/>
  <c r="N156" i="1"/>
  <c r="M156" i="1"/>
  <c r="I156" i="1"/>
  <c r="P155" i="1"/>
  <c r="O155" i="1"/>
  <c r="N155" i="1"/>
  <c r="M155" i="1"/>
  <c r="I155" i="1"/>
  <c r="P154" i="1"/>
  <c r="O154" i="1"/>
  <c r="N154" i="1"/>
  <c r="M154" i="1"/>
  <c r="I154" i="1"/>
  <c r="P153" i="1"/>
  <c r="O153" i="1"/>
  <c r="N153" i="1"/>
  <c r="Q153" i="1" s="1"/>
  <c r="M153" i="1"/>
  <c r="I153" i="1"/>
  <c r="P152" i="1"/>
  <c r="O152" i="1"/>
  <c r="N152" i="1"/>
  <c r="M152" i="1"/>
  <c r="I152" i="1"/>
  <c r="P151" i="1"/>
  <c r="O151" i="1"/>
  <c r="N151" i="1"/>
  <c r="M151" i="1"/>
  <c r="I151" i="1"/>
  <c r="P150" i="1"/>
  <c r="O150" i="1"/>
  <c r="N150" i="1"/>
  <c r="M150" i="1"/>
  <c r="I150" i="1"/>
  <c r="P149" i="1"/>
  <c r="O149" i="1"/>
  <c r="N149" i="1"/>
  <c r="M149" i="1"/>
  <c r="I149" i="1"/>
  <c r="P148" i="1"/>
  <c r="O148" i="1"/>
  <c r="N148" i="1"/>
  <c r="Q148" i="1" s="1"/>
  <c r="M148" i="1"/>
  <c r="I148" i="1"/>
  <c r="P147" i="1"/>
  <c r="O147" i="1"/>
  <c r="N147" i="1"/>
  <c r="M147" i="1"/>
  <c r="I147" i="1"/>
  <c r="P146" i="1"/>
  <c r="O146" i="1"/>
  <c r="N146" i="1"/>
  <c r="M146" i="1"/>
  <c r="I146" i="1"/>
  <c r="P145" i="1"/>
  <c r="O145" i="1"/>
  <c r="N145" i="1"/>
  <c r="M145" i="1"/>
  <c r="I145" i="1"/>
  <c r="P144" i="1"/>
  <c r="Q144" i="1" s="1"/>
  <c r="O144" i="1"/>
  <c r="N144" i="1"/>
  <c r="M144" i="1"/>
  <c r="I144" i="1"/>
  <c r="P143" i="1"/>
  <c r="O143" i="1"/>
  <c r="N143" i="1"/>
  <c r="M143" i="1"/>
  <c r="I143" i="1"/>
  <c r="P142" i="1"/>
  <c r="O142" i="1"/>
  <c r="N142" i="1"/>
  <c r="M142" i="1"/>
  <c r="I142" i="1"/>
  <c r="P141" i="1"/>
  <c r="O141" i="1"/>
  <c r="N141" i="1"/>
  <c r="M141" i="1"/>
  <c r="I141" i="1"/>
  <c r="Q140" i="1"/>
  <c r="P140" i="1"/>
  <c r="O140" i="1"/>
  <c r="N140" i="1"/>
  <c r="M140" i="1"/>
  <c r="I140" i="1"/>
  <c r="P139" i="1"/>
  <c r="O139" i="1"/>
  <c r="N139" i="1"/>
  <c r="Q139" i="1" s="1"/>
  <c r="M139" i="1"/>
  <c r="I139" i="1"/>
  <c r="P138" i="1"/>
  <c r="O138" i="1"/>
  <c r="N138" i="1"/>
  <c r="M138" i="1"/>
  <c r="I138" i="1"/>
  <c r="P137" i="1"/>
  <c r="O137" i="1"/>
  <c r="N137" i="1"/>
  <c r="M137" i="1"/>
  <c r="I137" i="1"/>
  <c r="P136" i="1"/>
  <c r="O136" i="1"/>
  <c r="N136" i="1"/>
  <c r="M136" i="1"/>
  <c r="I136" i="1"/>
  <c r="P135" i="1"/>
  <c r="O135" i="1"/>
  <c r="N135" i="1"/>
  <c r="Q135" i="1" s="1"/>
  <c r="M135" i="1"/>
  <c r="I135" i="1"/>
  <c r="P134" i="1"/>
  <c r="O134" i="1"/>
  <c r="N134" i="1"/>
  <c r="M134" i="1"/>
  <c r="I134" i="1"/>
  <c r="P133" i="1"/>
  <c r="O133" i="1"/>
  <c r="N133" i="1"/>
  <c r="M133" i="1"/>
  <c r="I133" i="1"/>
  <c r="P132" i="1"/>
  <c r="O132" i="1"/>
  <c r="N132" i="1"/>
  <c r="Q132" i="1" s="1"/>
  <c r="M132" i="1"/>
  <c r="I132" i="1"/>
  <c r="P131" i="1"/>
  <c r="O131" i="1"/>
  <c r="N131" i="1"/>
  <c r="M131" i="1"/>
  <c r="I131" i="1"/>
  <c r="P130" i="1"/>
  <c r="Q130" i="1" s="1"/>
  <c r="O130" i="1"/>
  <c r="N130" i="1"/>
  <c r="M130" i="1"/>
  <c r="I130" i="1"/>
  <c r="P129" i="1"/>
  <c r="O129" i="1"/>
  <c r="N129" i="1"/>
  <c r="M129" i="1"/>
  <c r="I129" i="1"/>
  <c r="P128" i="1"/>
  <c r="O128" i="1"/>
  <c r="N128" i="1"/>
  <c r="M128" i="1"/>
  <c r="I128" i="1"/>
  <c r="P127" i="1"/>
  <c r="O127" i="1"/>
  <c r="N127" i="1"/>
  <c r="M127" i="1"/>
  <c r="I127" i="1"/>
  <c r="P126" i="1"/>
  <c r="O126" i="1"/>
  <c r="N126" i="1"/>
  <c r="M126" i="1"/>
  <c r="I126" i="1"/>
  <c r="P125" i="1"/>
  <c r="O125" i="1"/>
  <c r="N125" i="1"/>
  <c r="M125" i="1"/>
  <c r="I125" i="1"/>
  <c r="P124" i="1"/>
  <c r="O124" i="1"/>
  <c r="Q124" i="1" s="1"/>
  <c r="N124" i="1"/>
  <c r="M124" i="1"/>
  <c r="I124" i="1"/>
  <c r="P123" i="1"/>
  <c r="O123" i="1"/>
  <c r="N123" i="1"/>
  <c r="M123" i="1"/>
  <c r="I123" i="1"/>
  <c r="P122" i="1"/>
  <c r="O122" i="1"/>
  <c r="N122" i="1"/>
  <c r="M122" i="1"/>
  <c r="I122" i="1"/>
  <c r="P121" i="1"/>
  <c r="O121" i="1"/>
  <c r="N121" i="1"/>
  <c r="Q121" i="1" s="1"/>
  <c r="M121" i="1"/>
  <c r="I121" i="1"/>
  <c r="P120" i="1"/>
  <c r="O120" i="1"/>
  <c r="N120" i="1"/>
  <c r="M120" i="1"/>
  <c r="I120" i="1"/>
  <c r="P119" i="1"/>
  <c r="O119" i="1"/>
  <c r="N119" i="1"/>
  <c r="M119" i="1"/>
  <c r="I119" i="1"/>
  <c r="P118" i="1"/>
  <c r="O118" i="1"/>
  <c r="N118" i="1"/>
  <c r="M118" i="1"/>
  <c r="I118" i="1"/>
  <c r="P117" i="1"/>
  <c r="O117" i="1"/>
  <c r="N117" i="1"/>
  <c r="M117" i="1"/>
  <c r="I117" i="1"/>
  <c r="P116" i="1"/>
  <c r="O116" i="1"/>
  <c r="N116" i="1"/>
  <c r="Q116" i="1" s="1"/>
  <c r="M116" i="1"/>
  <c r="I116" i="1"/>
  <c r="P115" i="1"/>
  <c r="O115" i="1"/>
  <c r="N115" i="1"/>
  <c r="M115" i="1"/>
  <c r="I115" i="1"/>
  <c r="P114" i="1"/>
  <c r="O114" i="1"/>
  <c r="N114" i="1"/>
  <c r="M114" i="1"/>
  <c r="I114" i="1"/>
  <c r="P113" i="1"/>
  <c r="O113" i="1"/>
  <c r="N113" i="1"/>
  <c r="M113" i="1"/>
  <c r="I113" i="1"/>
  <c r="P112" i="1"/>
  <c r="Q112" i="1" s="1"/>
  <c r="O112" i="1"/>
  <c r="N112" i="1"/>
  <c r="M112" i="1"/>
  <c r="I112" i="1"/>
  <c r="P111" i="1"/>
  <c r="O111" i="1"/>
  <c r="N111" i="1"/>
  <c r="M111" i="1"/>
  <c r="I111" i="1"/>
  <c r="P110" i="1"/>
  <c r="O110" i="1"/>
  <c r="N110" i="1"/>
  <c r="Q110" i="1" s="1"/>
  <c r="M110" i="1"/>
  <c r="I110" i="1"/>
  <c r="P109" i="1"/>
  <c r="O109" i="1"/>
  <c r="N109" i="1"/>
  <c r="M109" i="1"/>
  <c r="I109" i="1"/>
  <c r="Q108" i="1"/>
  <c r="P108" i="1"/>
  <c r="O108" i="1"/>
  <c r="N108" i="1"/>
  <c r="M108" i="1"/>
  <c r="I108" i="1"/>
  <c r="P107" i="1"/>
  <c r="O107" i="1"/>
  <c r="N107" i="1"/>
  <c r="Q107" i="1" s="1"/>
  <c r="M107" i="1"/>
  <c r="I107" i="1"/>
  <c r="P106" i="1"/>
  <c r="O106" i="1"/>
  <c r="N106" i="1"/>
  <c r="M106" i="1"/>
  <c r="I106" i="1"/>
  <c r="P105" i="1"/>
  <c r="O105" i="1"/>
  <c r="N105" i="1"/>
  <c r="M105" i="1"/>
  <c r="I105" i="1"/>
  <c r="P104" i="1"/>
  <c r="O104" i="1"/>
  <c r="N104" i="1"/>
  <c r="M104" i="1"/>
  <c r="I104" i="1"/>
  <c r="P103" i="1"/>
  <c r="O103" i="1"/>
  <c r="N103" i="1"/>
  <c r="M103" i="1"/>
  <c r="I103" i="1"/>
  <c r="P102" i="1"/>
  <c r="O102" i="1"/>
  <c r="N102" i="1"/>
  <c r="M102" i="1"/>
  <c r="I102" i="1"/>
  <c r="P101" i="1"/>
  <c r="O101" i="1"/>
  <c r="N101" i="1"/>
  <c r="M101" i="1"/>
  <c r="I101" i="1"/>
  <c r="P100" i="1"/>
  <c r="O100" i="1"/>
  <c r="N100" i="1"/>
  <c r="Q100" i="1" s="1"/>
  <c r="M100" i="1"/>
  <c r="I100" i="1"/>
  <c r="P99" i="1"/>
  <c r="O99" i="1"/>
  <c r="N99" i="1"/>
  <c r="M99" i="1"/>
  <c r="I99" i="1"/>
  <c r="P98" i="1"/>
  <c r="Q98" i="1" s="1"/>
  <c r="O98" i="1"/>
  <c r="N98" i="1"/>
  <c r="M98" i="1"/>
  <c r="I98" i="1"/>
  <c r="P97" i="1"/>
  <c r="O97" i="1"/>
  <c r="N97" i="1"/>
  <c r="M97" i="1"/>
  <c r="I97" i="1"/>
  <c r="P96" i="1"/>
  <c r="O96" i="1"/>
  <c r="N96" i="1"/>
  <c r="M96" i="1"/>
  <c r="I96" i="1"/>
  <c r="P95" i="1"/>
  <c r="O95" i="1"/>
  <c r="N95" i="1"/>
  <c r="M95" i="1"/>
  <c r="I95" i="1"/>
  <c r="P94" i="1"/>
  <c r="O94" i="1"/>
  <c r="N94" i="1"/>
  <c r="M94" i="1"/>
  <c r="I94" i="1"/>
  <c r="P93" i="1"/>
  <c r="O93" i="1"/>
  <c r="N93" i="1"/>
  <c r="M93" i="1"/>
  <c r="I93" i="1"/>
  <c r="P92" i="1"/>
  <c r="O92" i="1"/>
  <c r="Q92" i="1" s="1"/>
  <c r="N92" i="1"/>
  <c r="M92" i="1"/>
  <c r="I92" i="1"/>
  <c r="P91" i="1"/>
  <c r="O91" i="1"/>
  <c r="N91" i="1"/>
  <c r="M91" i="1"/>
  <c r="I91" i="1"/>
  <c r="P90" i="1"/>
  <c r="O90" i="1"/>
  <c r="N90" i="1"/>
  <c r="M90" i="1"/>
  <c r="I90" i="1"/>
  <c r="P89" i="1"/>
  <c r="O89" i="1"/>
  <c r="N89" i="1"/>
  <c r="Q89" i="1" s="1"/>
  <c r="M89" i="1"/>
  <c r="I89" i="1"/>
  <c r="P88" i="1"/>
  <c r="O88" i="1"/>
  <c r="N88" i="1"/>
  <c r="M88" i="1"/>
  <c r="I88" i="1"/>
  <c r="P87" i="1"/>
  <c r="O87" i="1"/>
  <c r="N87" i="1"/>
  <c r="M87" i="1"/>
  <c r="I87" i="1"/>
  <c r="P86" i="1"/>
  <c r="O86" i="1"/>
  <c r="N86" i="1"/>
  <c r="M86" i="1"/>
  <c r="I86" i="1"/>
  <c r="P85" i="1"/>
  <c r="O85" i="1"/>
  <c r="N85" i="1"/>
  <c r="M85" i="1"/>
  <c r="I85" i="1"/>
  <c r="P84" i="1"/>
  <c r="O84" i="1"/>
  <c r="N84" i="1"/>
  <c r="M84" i="1"/>
  <c r="I84" i="1"/>
  <c r="P83" i="1"/>
  <c r="O83" i="1"/>
  <c r="N83" i="1"/>
  <c r="M83" i="1"/>
  <c r="I83" i="1"/>
  <c r="P82" i="1"/>
  <c r="O82" i="1"/>
  <c r="N82" i="1"/>
  <c r="M82" i="1"/>
  <c r="I82" i="1"/>
  <c r="P81" i="1"/>
  <c r="O81" i="1"/>
  <c r="N81" i="1"/>
  <c r="M81" i="1"/>
  <c r="I81" i="1"/>
  <c r="P80" i="1"/>
  <c r="Q80" i="1" s="1"/>
  <c r="O80" i="1"/>
  <c r="N80" i="1"/>
  <c r="M80" i="1"/>
  <c r="I80" i="1"/>
  <c r="P79" i="1"/>
  <c r="O79" i="1"/>
  <c r="N79" i="1"/>
  <c r="M79" i="1"/>
  <c r="I79" i="1"/>
  <c r="P78" i="1"/>
  <c r="O78" i="1"/>
  <c r="N78" i="1"/>
  <c r="M78" i="1"/>
  <c r="I78" i="1"/>
  <c r="P77" i="1"/>
  <c r="O77" i="1"/>
  <c r="N77" i="1"/>
  <c r="M77" i="1"/>
  <c r="I77" i="1"/>
  <c r="P76" i="1"/>
  <c r="Q76" i="1" s="1"/>
  <c r="O76" i="1"/>
  <c r="N76" i="1"/>
  <c r="M76" i="1"/>
  <c r="I76" i="1"/>
  <c r="P75" i="1"/>
  <c r="O75" i="1"/>
  <c r="N75" i="1"/>
  <c r="M75" i="1"/>
  <c r="I75" i="1"/>
  <c r="P74" i="1"/>
  <c r="O74" i="1"/>
  <c r="N74" i="1"/>
  <c r="M74" i="1"/>
  <c r="I74" i="1"/>
  <c r="P73" i="1"/>
  <c r="O73" i="1"/>
  <c r="N73" i="1"/>
  <c r="M73" i="1"/>
  <c r="I73" i="1"/>
  <c r="P72" i="1"/>
  <c r="Q72" i="1" s="1"/>
  <c r="O72" i="1"/>
  <c r="N72" i="1"/>
  <c r="M72" i="1"/>
  <c r="I72" i="1"/>
  <c r="P71" i="1"/>
  <c r="O71" i="1"/>
  <c r="N71" i="1"/>
  <c r="M71" i="1"/>
  <c r="I71" i="1"/>
  <c r="P70" i="1"/>
  <c r="Q70" i="1" s="1"/>
  <c r="M70" i="1"/>
  <c r="I70" i="1"/>
  <c r="P69" i="1"/>
  <c r="O69" i="1"/>
  <c r="N69" i="1"/>
  <c r="M69" i="1"/>
  <c r="I69" i="1"/>
  <c r="P68" i="1"/>
  <c r="O68" i="1"/>
  <c r="N68" i="1"/>
  <c r="Q68" i="1" s="1"/>
  <c r="M68" i="1"/>
  <c r="I68" i="1"/>
  <c r="P67" i="1"/>
  <c r="O67" i="1"/>
  <c r="N67" i="1"/>
  <c r="M67" i="1"/>
  <c r="I67" i="1"/>
  <c r="P66" i="1"/>
  <c r="O66" i="1"/>
  <c r="N66" i="1"/>
  <c r="M66" i="1"/>
  <c r="I66" i="1"/>
  <c r="P65" i="1"/>
  <c r="O65" i="1"/>
  <c r="N65" i="1"/>
  <c r="M65" i="1"/>
  <c r="I65" i="1"/>
  <c r="P64" i="1"/>
  <c r="O64" i="1"/>
  <c r="N64" i="1"/>
  <c r="Q64" i="1" s="1"/>
  <c r="M64" i="1"/>
  <c r="I64" i="1"/>
  <c r="P63" i="1"/>
  <c r="O63" i="1"/>
  <c r="N63" i="1"/>
  <c r="M63" i="1"/>
  <c r="I63" i="1"/>
  <c r="P62" i="1"/>
  <c r="O62" i="1"/>
  <c r="N62" i="1"/>
  <c r="M62" i="1"/>
  <c r="I62" i="1"/>
  <c r="P61" i="1"/>
  <c r="O61" i="1"/>
  <c r="N61" i="1"/>
  <c r="M61" i="1"/>
  <c r="I61" i="1"/>
  <c r="P60" i="1"/>
  <c r="O60" i="1"/>
  <c r="N60" i="1"/>
  <c r="Q60" i="1" s="1"/>
  <c r="M60" i="1"/>
  <c r="I60" i="1"/>
  <c r="P59" i="1"/>
  <c r="O59" i="1"/>
  <c r="N59" i="1"/>
  <c r="M59" i="1"/>
  <c r="I59" i="1"/>
  <c r="P58" i="1"/>
  <c r="O58" i="1"/>
  <c r="N58" i="1"/>
  <c r="M58" i="1"/>
  <c r="I58" i="1"/>
  <c r="P57" i="1"/>
  <c r="O57" i="1"/>
  <c r="N57" i="1"/>
  <c r="M57" i="1"/>
  <c r="I57" i="1"/>
  <c r="P56" i="1"/>
  <c r="O56" i="1"/>
  <c r="N56" i="1"/>
  <c r="Q56" i="1" s="1"/>
  <c r="M56" i="1"/>
  <c r="I56" i="1"/>
  <c r="P55" i="1"/>
  <c r="O55" i="1"/>
  <c r="N55" i="1"/>
  <c r="M55" i="1"/>
  <c r="I55" i="1"/>
  <c r="P54" i="1"/>
  <c r="O54" i="1"/>
  <c r="N54" i="1"/>
  <c r="M54" i="1"/>
  <c r="I54" i="1"/>
  <c r="P53" i="1"/>
  <c r="O53" i="1"/>
  <c r="N53" i="1"/>
  <c r="M53" i="1"/>
  <c r="I53" i="1"/>
  <c r="P52" i="1"/>
  <c r="O52" i="1"/>
  <c r="N52" i="1"/>
  <c r="Q52" i="1" s="1"/>
  <c r="M52" i="1"/>
  <c r="I52" i="1"/>
  <c r="P51" i="1"/>
  <c r="O51" i="1"/>
  <c r="N51" i="1"/>
  <c r="M51" i="1"/>
  <c r="I51" i="1"/>
  <c r="P50" i="1"/>
  <c r="O50" i="1"/>
  <c r="N50" i="1"/>
  <c r="M50" i="1"/>
  <c r="I50" i="1"/>
  <c r="P49" i="1"/>
  <c r="O49" i="1"/>
  <c r="N49" i="1"/>
  <c r="M49" i="1"/>
  <c r="I49" i="1"/>
  <c r="P48" i="1"/>
  <c r="O48" i="1"/>
  <c r="N48" i="1"/>
  <c r="Q48" i="1" s="1"/>
  <c r="M48" i="1"/>
  <c r="I48" i="1"/>
  <c r="P47" i="1"/>
  <c r="O47" i="1"/>
  <c r="N47" i="1"/>
  <c r="M47" i="1"/>
  <c r="I47" i="1"/>
  <c r="P46" i="1"/>
  <c r="O46" i="1"/>
  <c r="N46" i="1"/>
  <c r="M46" i="1"/>
  <c r="I46" i="1"/>
  <c r="P45" i="1"/>
  <c r="O45" i="1"/>
  <c r="N45" i="1"/>
  <c r="M45" i="1"/>
  <c r="I45" i="1"/>
  <c r="P44" i="1"/>
  <c r="O44" i="1"/>
  <c r="N44" i="1"/>
  <c r="Q44" i="1" s="1"/>
  <c r="M44" i="1"/>
  <c r="I44" i="1"/>
  <c r="P43" i="1"/>
  <c r="N43" i="1"/>
  <c r="M43" i="1"/>
  <c r="I43" i="1"/>
  <c r="P42" i="1"/>
  <c r="O42" i="1"/>
  <c r="N42" i="1"/>
  <c r="Q42" i="1" s="1"/>
  <c r="M42" i="1"/>
  <c r="I42" i="1"/>
  <c r="P41" i="1"/>
  <c r="O41" i="1"/>
  <c r="Q41" i="1" s="1"/>
  <c r="N41" i="1"/>
  <c r="M41" i="1"/>
  <c r="I41" i="1"/>
  <c r="Q40" i="1"/>
  <c r="P40" i="1"/>
  <c r="O40" i="1"/>
  <c r="N40" i="1"/>
  <c r="M40" i="1"/>
  <c r="I40" i="1"/>
  <c r="P39" i="1"/>
  <c r="O39" i="1"/>
  <c r="N39" i="1"/>
  <c r="M39" i="1"/>
  <c r="I39" i="1"/>
  <c r="P38" i="1"/>
  <c r="O38" i="1"/>
  <c r="N38" i="1"/>
  <c r="M38" i="1"/>
  <c r="I38" i="1"/>
  <c r="P37" i="1"/>
  <c r="O37" i="1"/>
  <c r="N37" i="1"/>
  <c r="M37" i="1"/>
  <c r="I37" i="1"/>
  <c r="P36" i="1"/>
  <c r="O36" i="1"/>
  <c r="N36" i="1"/>
  <c r="Q36" i="1" s="1"/>
  <c r="M36" i="1"/>
  <c r="I36" i="1"/>
  <c r="P35" i="1"/>
  <c r="O35" i="1"/>
  <c r="Q35" i="1" s="1"/>
  <c r="N35" i="1"/>
  <c r="M35" i="1"/>
  <c r="I35" i="1"/>
  <c r="Q34" i="1"/>
  <c r="P34" i="1"/>
  <c r="O34" i="1"/>
  <c r="N34" i="1"/>
  <c r="M34" i="1"/>
  <c r="I34" i="1"/>
  <c r="P33" i="1"/>
  <c r="O33" i="1"/>
  <c r="N33" i="1"/>
  <c r="M33" i="1"/>
  <c r="I33" i="1"/>
  <c r="P32" i="1"/>
  <c r="O32" i="1"/>
  <c r="N32" i="1"/>
  <c r="Q32" i="1" s="1"/>
  <c r="M32" i="1"/>
  <c r="I32" i="1"/>
  <c r="P31" i="1"/>
  <c r="O31" i="1"/>
  <c r="N31" i="1"/>
  <c r="M31" i="1"/>
  <c r="I31" i="1"/>
  <c r="P30" i="1"/>
  <c r="O30" i="1"/>
  <c r="N30" i="1"/>
  <c r="M30" i="1"/>
  <c r="I30" i="1"/>
  <c r="P29" i="1"/>
  <c r="O29" i="1"/>
  <c r="Q29" i="1" s="1"/>
  <c r="N29" i="1"/>
  <c r="M29" i="1"/>
  <c r="I29" i="1"/>
  <c r="P28" i="1"/>
  <c r="O28" i="1"/>
  <c r="Q28" i="1" s="1"/>
  <c r="N28" i="1"/>
  <c r="M28" i="1"/>
  <c r="I28" i="1"/>
  <c r="P27" i="1"/>
  <c r="O27" i="1"/>
  <c r="N27" i="1"/>
  <c r="M27" i="1"/>
  <c r="I27" i="1"/>
  <c r="P26" i="1"/>
  <c r="O26" i="1"/>
  <c r="N26" i="1"/>
  <c r="Q26" i="1" s="1"/>
  <c r="M26" i="1"/>
  <c r="I26" i="1"/>
  <c r="P25" i="1"/>
  <c r="O25" i="1"/>
  <c r="Q25" i="1" s="1"/>
  <c r="N25" i="1"/>
  <c r="M25" i="1"/>
  <c r="I25" i="1"/>
  <c r="Q24" i="1"/>
  <c r="P24" i="1"/>
  <c r="O24" i="1"/>
  <c r="N24" i="1"/>
  <c r="M24" i="1"/>
  <c r="I24" i="1"/>
  <c r="P23" i="1"/>
  <c r="O23" i="1"/>
  <c r="N23" i="1"/>
  <c r="M23" i="1"/>
  <c r="I23" i="1"/>
  <c r="P22" i="1"/>
  <c r="O22" i="1"/>
  <c r="N22" i="1"/>
  <c r="M22" i="1"/>
  <c r="I22" i="1"/>
  <c r="P21" i="1"/>
  <c r="O21" i="1"/>
  <c r="N21" i="1"/>
  <c r="M21" i="1"/>
  <c r="I21" i="1"/>
  <c r="P20" i="1"/>
  <c r="O20" i="1"/>
  <c r="N20" i="1"/>
  <c r="M20" i="1"/>
  <c r="I20" i="1"/>
  <c r="P19" i="1"/>
  <c r="O19" i="1"/>
  <c r="Q19" i="1" s="1"/>
  <c r="N19" i="1"/>
  <c r="M19" i="1"/>
  <c r="I19" i="1"/>
  <c r="P18" i="1"/>
  <c r="O18" i="1"/>
  <c r="Q18" i="1" s="1"/>
  <c r="N18" i="1"/>
  <c r="M18" i="1"/>
  <c r="I18" i="1"/>
  <c r="P17" i="1"/>
  <c r="O17" i="1"/>
  <c r="N17" i="1"/>
  <c r="M17" i="1"/>
  <c r="I17" i="1"/>
  <c r="P16" i="1"/>
  <c r="O16" i="1"/>
  <c r="N16" i="1"/>
  <c r="Q16" i="1" s="1"/>
  <c r="M16" i="1"/>
  <c r="I16" i="1"/>
  <c r="P15" i="1"/>
  <c r="O15" i="1"/>
  <c r="N15" i="1"/>
  <c r="M15" i="1"/>
  <c r="I15" i="1"/>
  <c r="P14" i="1"/>
  <c r="O14" i="1"/>
  <c r="N14" i="1"/>
  <c r="M14" i="1"/>
  <c r="I14" i="1"/>
  <c r="P13" i="1"/>
  <c r="O13" i="1"/>
  <c r="Q13" i="1" s="1"/>
  <c r="N13" i="1"/>
  <c r="M13" i="1"/>
  <c r="I13" i="1"/>
  <c r="P12" i="1"/>
  <c r="O12" i="1"/>
  <c r="Q12" i="1" s="1"/>
  <c r="N12" i="1"/>
  <c r="M12" i="1"/>
  <c r="I12" i="1"/>
  <c r="P11" i="1"/>
  <c r="O11" i="1"/>
  <c r="N11" i="1"/>
  <c r="M11" i="1"/>
  <c r="I11" i="1"/>
  <c r="P10" i="1"/>
  <c r="O10" i="1"/>
  <c r="N10" i="1"/>
  <c r="M10" i="1"/>
  <c r="I10" i="1"/>
  <c r="P9" i="1"/>
  <c r="O9" i="1"/>
  <c r="Q9" i="1" s="1"/>
  <c r="N9" i="1"/>
  <c r="M9" i="1"/>
  <c r="I9" i="1"/>
  <c r="P8" i="1"/>
  <c r="O8" i="1"/>
  <c r="Q8" i="1" s="1"/>
  <c r="N8" i="1"/>
  <c r="M8" i="1"/>
  <c r="I8" i="1"/>
  <c r="P7" i="1"/>
  <c r="P257" i="1" s="1"/>
  <c r="O7" i="1"/>
  <c r="N7" i="1"/>
  <c r="M7" i="1"/>
  <c r="I7" i="1"/>
  <c r="I257" i="1" s="1"/>
  <c r="I258" i="1" s="1"/>
  <c r="Q10" i="1" l="1"/>
  <c r="Q20" i="1"/>
  <c r="Q30" i="1"/>
  <c r="Q91" i="1"/>
  <c r="Q14" i="1"/>
  <c r="Q46" i="1"/>
  <c r="Q50" i="1"/>
  <c r="Q54" i="1"/>
  <c r="Q58" i="1"/>
  <c r="Q62" i="1"/>
  <c r="Q66" i="1"/>
  <c r="Q74" i="1"/>
  <c r="Q78" i="1"/>
  <c r="Q82" i="1"/>
  <c r="Q84" i="1"/>
  <c r="Q11" i="1"/>
  <c r="Q17" i="1"/>
  <c r="Q37" i="1"/>
  <c r="Q38" i="1"/>
  <c r="Q43" i="1"/>
  <c r="Q47" i="1"/>
  <c r="Q51" i="1"/>
  <c r="Q55" i="1"/>
  <c r="Q59" i="1"/>
  <c r="Q63" i="1"/>
  <c r="Q67" i="1"/>
  <c r="Q71" i="1"/>
  <c r="Q75" i="1"/>
  <c r="Q79" i="1"/>
  <c r="Q83" i="1"/>
  <c r="Q86" i="1"/>
  <c r="Q88" i="1"/>
  <c r="Q97" i="1"/>
  <c r="Q106" i="1"/>
  <c r="Q115" i="1"/>
  <c r="Q118" i="1"/>
  <c r="Q120" i="1"/>
  <c r="Q129" i="1"/>
  <c r="Q138" i="1"/>
  <c r="Q143" i="1"/>
  <c r="Q147" i="1"/>
  <c r="Q152" i="1"/>
  <c r="Q161" i="1"/>
  <c r="Q166" i="1"/>
  <c r="Q170" i="1"/>
  <c r="Q175" i="1"/>
  <c r="Q179" i="1"/>
  <c r="Q184" i="1"/>
  <c r="Q193" i="1"/>
  <c r="Q198" i="1"/>
  <c r="Q202" i="1"/>
  <c r="Q207" i="1"/>
  <c r="Q211" i="1"/>
  <c r="Q216" i="1"/>
  <c r="Q225" i="1"/>
  <c r="Q230" i="1"/>
  <c r="Q234" i="1"/>
  <c r="Q239" i="1"/>
  <c r="Q248" i="1"/>
  <c r="Q252" i="1"/>
  <c r="Q94" i="1"/>
  <c r="Q96" i="1"/>
  <c r="Q105" i="1"/>
  <c r="Q114" i="1"/>
  <c r="Q123" i="1"/>
  <c r="Q126" i="1"/>
  <c r="Q128" i="1"/>
  <c r="Q137" i="1"/>
  <c r="Q142" i="1"/>
  <c r="Q146" i="1"/>
  <c r="Q151" i="1"/>
  <c r="Q155" i="1"/>
  <c r="Q160" i="1"/>
  <c r="Q169" i="1"/>
  <c r="Q174" i="1"/>
  <c r="Q178" i="1"/>
  <c r="Q183" i="1"/>
  <c r="Q187" i="1"/>
  <c r="Q192" i="1"/>
  <c r="Q201" i="1"/>
  <c r="Q206" i="1"/>
  <c r="Q210" i="1"/>
  <c r="Q215" i="1"/>
  <c r="Q219" i="1"/>
  <c r="Q224" i="1"/>
  <c r="Q233" i="1"/>
  <c r="Q238" i="1"/>
  <c r="Q244" i="1"/>
  <c r="Q21" i="1"/>
  <c r="Q22" i="1"/>
  <c r="Q27" i="1"/>
  <c r="Q33" i="1"/>
  <c r="Q45" i="1"/>
  <c r="Q49" i="1"/>
  <c r="Q53" i="1"/>
  <c r="Q57" i="1"/>
  <c r="Q61" i="1"/>
  <c r="Q65" i="1"/>
  <c r="Q69" i="1"/>
  <c r="Q73" i="1"/>
  <c r="Q77" i="1"/>
  <c r="Q81" i="1"/>
  <c r="Q90" i="1"/>
  <c r="Q99" i="1"/>
  <c r="Q102" i="1"/>
  <c r="Q104" i="1"/>
  <c r="Q113" i="1"/>
  <c r="Q122" i="1"/>
  <c r="Q131" i="1"/>
  <c r="Q134" i="1"/>
  <c r="Q136" i="1"/>
  <c r="Q145" i="1"/>
  <c r="Q150" i="1"/>
  <c r="Q154" i="1"/>
  <c r="Q159" i="1"/>
  <c r="Q163" i="1"/>
  <c r="Q168" i="1"/>
  <c r="Q177" i="1"/>
  <c r="Q182" i="1"/>
  <c r="Q186" i="1"/>
  <c r="Q191" i="1"/>
  <c r="Q195" i="1"/>
  <c r="Q200" i="1"/>
  <c r="Q209" i="1"/>
  <c r="Q214" i="1"/>
  <c r="Q218" i="1"/>
  <c r="Q223" i="1"/>
  <c r="Q227" i="1"/>
  <c r="Q232" i="1"/>
  <c r="Q241" i="1"/>
  <c r="Q7" i="1"/>
  <c r="Q15" i="1"/>
  <c r="Q23" i="1"/>
  <c r="Q31" i="1"/>
  <c r="Q39" i="1"/>
  <c r="F258" i="1"/>
  <c r="G258" i="1"/>
  <c r="O257" i="1"/>
  <c r="N25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197" i="1"/>
  <c r="Q205" i="1"/>
  <c r="Q213" i="1"/>
  <c r="Q221" i="1"/>
  <c r="Q229" i="1"/>
  <c r="Q237" i="1"/>
  <c r="Q243" i="1"/>
  <c r="Q249" i="1"/>
  <c r="Q253" i="1"/>
  <c r="H258" i="1"/>
  <c r="M257" i="1"/>
  <c r="L258" i="1" s="1"/>
  <c r="Q87" i="1"/>
  <c r="Q95" i="1"/>
  <c r="Q103" i="1"/>
  <c r="Q111" i="1"/>
  <c r="Q119" i="1"/>
  <c r="Q127" i="1"/>
  <c r="Q245" i="1"/>
  <c r="Q250" i="1"/>
  <c r="Q254" i="1"/>
  <c r="Q257" i="1" l="1"/>
  <c r="N258" i="1" s="1"/>
  <c r="M258" i="1"/>
  <c r="K258" i="1"/>
  <c r="J258" i="1"/>
  <c r="O258" i="1" l="1"/>
  <c r="Q258" i="1"/>
  <c r="P258" i="1"/>
</calcChain>
</file>

<file path=xl/sharedStrings.xml><?xml version="1.0" encoding="utf-8"?>
<sst xmlns="http://schemas.openxmlformats.org/spreadsheetml/2006/main" count="1025" uniqueCount="279">
  <si>
    <t>Tab. 10 - Laureati ai corsi di studio Ante riforma, ex DM 509/99 e DM 270/04 PER CLASSE DI VOTO DI LAUREA dall'anno solare 2011 al 2013</t>
  </si>
  <si>
    <t>Cod. tipo corso: L1= laurea ante DM 509/99; L2 = laurea triennale; LM/LS = Laurea magistrale/specialistica; LM5/LC5=laurea magistrale/specialistica a ciclo unico di 5 anni; LM6/LC6=laurea magistrale/specialistica a ciclo unico di 6 anni; DU/DS=Diploma universitario</t>
  </si>
  <si>
    <t>ANNO SOLARE 2011</t>
  </si>
  <si>
    <t>ANNO SOLARE 2012</t>
  </si>
  <si>
    <t>ANNO SOLARE 2013</t>
  </si>
  <si>
    <t>DIPARTIMENTO/FACOLTA'</t>
  </si>
  <si>
    <t>Cod. Esse3</t>
  </si>
  <si>
    <t>COD. TIPO CORSO</t>
  </si>
  <si>
    <t>NORMATIVA</t>
  </si>
  <si>
    <t>CORSO DI STUDIO</t>
  </si>
  <si>
    <t>Minore di 100</t>
  </si>
  <si>
    <t>da 100 a 109</t>
  </si>
  <si>
    <t>110 e 100 e lode</t>
  </si>
  <si>
    <t>TOT</t>
  </si>
  <si>
    <t>Biologia</t>
  </si>
  <si>
    <t>L1</t>
  </si>
  <si>
    <t>Ante Riforma</t>
  </si>
  <si>
    <t>SCIENZE BIOLOGICHE</t>
  </si>
  <si>
    <t>SCIENZE NATURALI</t>
  </si>
  <si>
    <t>L2</t>
  </si>
  <si>
    <t>D.M. 509/1999</t>
  </si>
  <si>
    <t>BIOLOGIA AMBIENTALE</t>
  </si>
  <si>
    <t>BIOLOGIA CELLULARE E MOLECOLARE</t>
  </si>
  <si>
    <t>CONSERVAZIONE E RECUPERO DEI BENI NATURALI</t>
  </si>
  <si>
    <t>D.M. 270/2004</t>
  </si>
  <si>
    <t>SCIENZE BIOLOGICHE (D.M.270/04)</t>
  </si>
  <si>
    <t>SCIENZE BIOSANITARIE</t>
  </si>
  <si>
    <t>SCIENZE DELLA NATURA (D.M.270/04)</t>
  </si>
  <si>
    <t>LM</t>
  </si>
  <si>
    <t>BIOLOGIA AMBIENTALE (D.M.270/04)</t>
  </si>
  <si>
    <t>SCIENZE DELLA NATURA (D.M. 270/04)</t>
  </si>
  <si>
    <t>LS</t>
  </si>
  <si>
    <t>BIOLOGIA AMBIENTALE ED EVOLUTIVA</t>
  </si>
  <si>
    <t>Bioscienze, biotecnologie e biofarmaceutica</t>
  </si>
  <si>
    <t>BIOTECNOLOGIE MEDICHE E FARMACEUTICHE (D.M.270/04)</t>
  </si>
  <si>
    <t>BIOTECNOLOGIE PER LE PRODUZIONI AGRICOLE ED ALIMENTARI</t>
  </si>
  <si>
    <t>BIOTECNOLOGIE PER L'INNOVAZIONE DI PROCESSI E DI PRODOTTI</t>
  </si>
  <si>
    <t>BIOTECNOLOGIE PER L'INNOVAZIONE DI PROCESSI E DI PRODOTTI (D.M.270/04)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</si>
  <si>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</si>
  <si>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</si>
  <si>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</si>
  <si>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</si>
  <si>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</si>
  <si>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BIOTECNOLOGIE MEDICHE E MEDICINA MOLECOLARE</t>
  </si>
  <si>
    <t>Chimica</t>
  </si>
  <si>
    <t>CHIMICA</t>
  </si>
  <si>
    <t>CHIMICA (D.M.270/04)</t>
  </si>
  <si>
    <t>GESTIONE DELLE RISORSE DEL MARE E DELLE COSTE (TARANTO)</t>
  </si>
  <si>
    <t>SCIENZE AMBIENTALI  (TARANTO)</t>
  </si>
  <si>
    <t>SCIENZE AMBIENTALI (D.M.270/04)</t>
  </si>
  <si>
    <t>SCIENZA E TECNOLOGIA DEI MATERIALI (D.M.270/04)</t>
  </si>
  <si>
    <t>SCIENZE CHIMICHE (D.M.270/04)</t>
  </si>
  <si>
    <t>SCIENZE E TECNOLOGIE DEI MATERIALI</t>
  </si>
  <si>
    <t>Fac/Scuola di Medicina</t>
  </si>
  <si>
    <t>MEDICINA E CHIRURGIA</t>
  </si>
  <si>
    <t>ODONTOIATRIA E PROTESI DENTARIA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</si>
  <si>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</si>
  <si>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</si>
  <si>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</si>
  <si>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</si>
  <si>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</si>
  <si>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</si>
  <si>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</si>
  <si>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</si>
  <si>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</si>
  <si>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SCIENZE DELLE ATTIVITA' MOTORIE E SPORTIVE (D.M.270/04)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</si>
  <si>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</si>
  <si>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</si>
  <si>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</si>
  <si>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</si>
  <si>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</si>
  <si>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</si>
  <si>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</si>
  <si>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</si>
  <si>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LC5</t>
  </si>
  <si>
    <t>LC6</t>
  </si>
  <si>
    <t>SCIENZE DELLE PROFESSIONI SANITARIE DELLA RIABILITAZIONE</t>
  </si>
  <si>
    <t>SCIENZE INFERMIERISTICHE ED OSTETRICHE</t>
  </si>
  <si>
    <t>Facoltà di ECONOMIA</t>
  </si>
  <si>
    <t>ECONOMIA E MANAGEMENT DELLE ORGANIZZAZIONI MARITTIME E DELLA LOGISTICA</t>
  </si>
  <si>
    <t>Facoltà di MEDICINA E CHIRURGIA</t>
  </si>
  <si>
    <t>SCIENZE DELLE PROFESSIONI SANITARIE TECNICHE DIAGNOSTICHE</t>
  </si>
  <si>
    <t>Farmacia - Scienze del farmaco</t>
  </si>
  <si>
    <t>INFORMAZIONE SCIENTIFICA SUL FARMACO</t>
  </si>
  <si>
    <t>INFORMAZIONE SCIENTIFICA SUL FARMACO (D.M.270/04)</t>
  </si>
  <si>
    <t>TECNICHE ERBORISTICHE</t>
  </si>
  <si>
    <t>TECNICHE ERBORISTICHE (D.M.270/04)</t>
  </si>
  <si>
    <t>CHIMICA E TECNOLOGIA FARMACEUTICHE</t>
  </si>
  <si>
    <t>FARMACIA</t>
  </si>
  <si>
    <t>Filosofia, letteratura storia e scienze sociali (FLESS)</t>
  </si>
  <si>
    <t>FILOSOFIA</t>
  </si>
  <si>
    <t>FILOSOFIA (D.M.270/04)</t>
  </si>
  <si>
    <t>SCIENZE STORICHE E SOCIALI</t>
  </si>
  <si>
    <t>STORIA E SCIENZE SOCIALI (D.M.270/04)</t>
  </si>
  <si>
    <t>BENI ARCHIVISTICI E LIBRARI (D.M.270/04)</t>
  </si>
  <si>
    <t>SCIENZE FILOSOFICHE (D.M.270/04)</t>
  </si>
  <si>
    <t>SCIENZE STORICHE (D.M.270/04)</t>
  </si>
  <si>
    <t>Giurisprudenza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</si>
  <si>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</si>
  <si>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</si>
  <si>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</si>
  <si>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</si>
  <si>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</si>
  <si>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LM5</t>
  </si>
  <si>
    <t>GIURISPRUDENZA (già Giurisprudenza d'impresa)</t>
  </si>
  <si>
    <t>Informatica</t>
  </si>
  <si>
    <t>INFORMATICA</t>
  </si>
  <si>
    <t>SCIENZE DELL'INFORMAZIONE</t>
  </si>
  <si>
    <t>INFORMATICA (BRINDISI)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</si>
  <si>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</si>
  <si>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</si>
  <si>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</si>
  <si>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</si>
  <si>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</si>
  <si>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</si>
  <si>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</si>
  <si>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</si>
  <si>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Interuniversitario di fisica</t>
  </si>
  <si>
    <t>FISICA</t>
  </si>
  <si>
    <t>FISICA (D.M.270/04)</t>
  </si>
  <si>
    <t>SCIENZA DEI MATERIALI</t>
  </si>
  <si>
    <t>SCIENZA DEI MATERIALI (D.M.270/04)</t>
  </si>
  <si>
    <t>Jonico in sistemi giuridici ed economici del mediterraneo: società ambiente culture</t>
  </si>
  <si>
    <t>ECONOMIA AZIENDALE (TARANTO)</t>
  </si>
  <si>
    <t>GIURISPRUDENZA  (TARANTO)</t>
  </si>
  <si>
    <t>ECONOMIA E AMMINISTRAZIONE DELLE AZIENDE (D.M.270/04 - INTERCLASSE)</t>
  </si>
  <si>
    <t>ECONOMIA E COMMERCIO (TARANTO)</t>
  </si>
  <si>
    <t xml:space="preserve">OPERATORE DEI SERVIZI GIURIDICI (D.M.270/04) - TARANTO </t>
  </si>
  <si>
    <t>SCIENZE E GESTIONE DELLE ATTIVITA' MARITTIME (D.M.270/04)</t>
  </si>
  <si>
    <t>SCIENZE GIURIDICHE (TARANTO)</t>
  </si>
  <si>
    <t>STRATEGIE D'IMPRESE E MANAGEMENT (D.M.270/04)</t>
  </si>
  <si>
    <t>GIURISPRUDENZA (TARANTO)</t>
  </si>
  <si>
    <t>CONSULENZA PROFESSIONALE PER LE AZIENDE (TARANTO)</t>
  </si>
  <si>
    <t>Lettere Lingue Arti. Italianistica e culture comparate</t>
  </si>
  <si>
    <t>LETTERE</t>
  </si>
  <si>
    <t>LINGUE E LETTERATURE STRANIERE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</si>
  <si>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</si>
  <si>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</si>
  <si>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</si>
  <si>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</si>
  <si>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LETTERE MODERNE (TARANTO)</t>
  </si>
  <si>
    <t>PROGETTAZIONE E GESTIONE DELLE ATTIVITA' CULTURALI (D.M.270/04) - BRINDISI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</si>
  <si>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</si>
  <si>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</si>
  <si>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</si>
  <si>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</si>
  <si>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</si>
  <si>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</si>
  <si>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FILOLOGIA MODERNA</t>
  </si>
  <si>
    <t>LINGUE E CULTURE EUROPEE E AMERICANE</t>
  </si>
  <si>
    <t>SCIENZE DELLA MEDIAZIONE INTERCULTURALE</t>
  </si>
  <si>
    <t>TEORIA E PRASSI DELLA TRADUZIONE</t>
  </si>
  <si>
    <t>Matematica</t>
  </si>
  <si>
    <t>MATEMATICA</t>
  </si>
  <si>
    <t>MATEMATICA (D.M.270/04)</t>
  </si>
  <si>
    <t>Medicina veterinaria</t>
  </si>
  <si>
    <t>MEDICINA VETERINARIA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</si>
  <si>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</si>
  <si>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</si>
  <si>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</si>
  <si>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</si>
  <si>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Scienze agro-ambientali e territoriali</t>
  </si>
  <si>
    <t>SCIENZE AGRARIE</t>
  </si>
  <si>
    <t>SCIENZE E TECNOLOGIE AGRARIE</t>
  </si>
  <si>
    <t>SCIENZE FORESTALI ED AMBIENTALI</t>
  </si>
  <si>
    <t>PRODUZIONI ANIMALI NEI SISTEMI AGRARI</t>
  </si>
  <si>
    <t>SCIENZE E TECNOLOGIE AGRARIE (D.M.270/04)</t>
  </si>
  <si>
    <t>SCIENZE FORESTALI E AMBIENTALI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</si>
  <si>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</si>
  <si>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</si>
  <si>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</si>
  <si>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>AGRICOLTURA SOSTENIBILE E SVILUPPO RURALE</t>
  </si>
  <si>
    <t>Scienze del suolo, della pianta e degli alimenti. (Di.S.S.P.A.)</t>
  </si>
  <si>
    <t>BENI ENOGASTRONOMICI (D.M.270/04)</t>
  </si>
  <si>
    <t>SCIENZE E TECNOLOGIE ALIMENTARI (D.M.270/04)</t>
  </si>
  <si>
    <t>TECNOLOGIE FITOSANITARIE</t>
  </si>
  <si>
    <t>TECNOLOGIE TRASFORMAZIONI E QUALITA' PRODOTTI AGRO-ALIMENTARI</t>
  </si>
  <si>
    <t>BIOTECNOLOGIE PER LA QUALITA' E LA SICUREZZA DELL' ALIMENTAZIONE UMANA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</si>
  <si>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</si>
  <si>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</si>
  <si>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</si>
  <si>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</si>
  <si>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</t>
  </si>
  <si>
    <t>SCIENZE DEI BENI CULTURALI (D.M.270/04)</t>
  </si>
  <si>
    <t>SCIENZE DEI BENI CULTURALI PER IL TURISMO E L'AMBIENTE (D.M.270/04) - TARANTO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</si>
  <si>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</si>
  <si>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</si>
  <si>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</si>
  <si>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</si>
  <si>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PEDAGOGIA</t>
  </si>
  <si>
    <t>PSICOLOGIA</t>
  </si>
  <si>
    <t>SCIENZE DELLA FORMAZIONE PRIMARIA</t>
  </si>
  <si>
    <t>SCIENZE DELL'EDUCAZIONE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</si>
  <si>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</si>
  <si>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</si>
  <si>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</si>
  <si>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(D.M.270/04)</t>
  </si>
  <si>
    <t>SCIENZE DELLA COMUNICAZIONE (TARANTO)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</si>
  <si>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</si>
  <si>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</si>
  <si>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</si>
  <si>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</si>
  <si>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</si>
  <si>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</si>
  <si>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</si>
  <si>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</si>
  <si>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</si>
  <si>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CONSULENTE PER I SERVIZI ALLA PERSONA E ALLE IMPRESE (D.M.270/04)</t>
  </si>
  <si>
    <t>INFORMAZIONE E SISTEMI EDITORIALI (D.M.270/04)</t>
  </si>
  <si>
    <t>PSICOLOGIA CLINICA (D.M.270/04)</t>
  </si>
  <si>
    <t>SCIENZE DELL'EDUCAZIONE DEGLI ADULTI E DELLA FORMAZIONE CONTINUA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</si>
  <si>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</si>
  <si>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</si>
  <si>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</si>
  <si>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</si>
  <si>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</si>
  <si>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DELLA COMUNICAZIONE SOCIALE ISTITUZIONALE E POLITICA</t>
  </si>
  <si>
    <t>SCIENZE DELL'EDUCAZIONE DEGLI ADULTI E FORMAZIONE CONTINUA</t>
  </si>
  <si>
    <t>SCIENZE PEDAGOGICHE</t>
  </si>
  <si>
    <t>Scienze della terra e geoambientali</t>
  </si>
  <si>
    <t>SCIENZE GEOLOGICHE</t>
  </si>
  <si>
    <t>SCIENZA E TECNOL.DIAGNOSTICA CONSERVAZIONE BENI CULTURALI</t>
  </si>
  <si>
    <t>SCIENZE E TECNOLOGIE PER I BENI CULTURALI (D.M.270/04)</t>
  </si>
  <si>
    <t>SCIENZE GEOLOGICHE (D.M.270/04)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</si>
  <si>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</si>
  <si>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</si>
  <si>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</si>
  <si>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</si>
  <si>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</t>
  </si>
  <si>
    <t>SCIENZE STATISTICHE ED ECONOMICHE</t>
  </si>
  <si>
    <t>ECONOMIA E COMMERCIO (D.M.270/04)</t>
  </si>
  <si>
    <t>SCIENZE STATISTICHE (D.M.270/04)</t>
  </si>
  <si>
    <t>ECONOMIA E COMMERCIO INTERNAZIONALE (D.M.270/04)</t>
  </si>
  <si>
    <t>ECONOMIA E GESTIONE DELLE AZIENDE E DEI SISTEMI TURISTICI</t>
  </si>
  <si>
    <t>STATISTICA PER LE DECISIONI FINANZIARIE E ATTUARIALI (D.M.270/04)</t>
  </si>
  <si>
    <t>Scienze politiche</t>
  </si>
  <si>
    <t>SCIENZE POLITICHE</t>
  </si>
  <si>
    <t>OPERATORI DEI SERVIZI SOCIALI</t>
  </si>
  <si>
    <t>OPERATORI DELLE AMMINISTRAZIONI PUBBLICHE E PRIVATE</t>
  </si>
  <si>
    <t>SCIENZE DEL SERVIZIO SOCIALE (D.M.270/04)</t>
  </si>
  <si>
    <t>SCIENZE DELLA AMMINISTRAZIONE PUBBLICA E PRIVATA (D.M.270/04)</t>
  </si>
  <si>
    <t>SCIENZE POLITICHE E SOCIALI</t>
  </si>
  <si>
    <t>SCIENZE POLITICHE RELAZIONI INTERNAZIONALI E STUDI EUROPEI (D.M.270/04)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</si>
  <si>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</si>
  <si>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</si>
  <si>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</si>
  <si>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</si>
  <si>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</si>
  <si>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Studi aziendali e giusprivatistici</t>
  </si>
  <si>
    <t>ECONOMIA AZIENDALE</t>
  </si>
  <si>
    <t>ECONOMIA AZIENDALE (BRINDISI)</t>
  </si>
  <si>
    <t>ECONOMIA AZIENDALE (D.M.270/04)</t>
  </si>
  <si>
    <t>ECONOMIA AZIENDALE (D.M.270/04) (BRINDISI)</t>
  </si>
  <si>
    <t>MARKETING E COMUNICAZIONE</t>
  </si>
  <si>
    <t>MARKETING E COMUNICAZIONE D'AZIENDA (D.M.270/04)</t>
  </si>
  <si>
    <t>CONSULENZA PROFESSIONALE PER LE AZIENDE (D.M.270/04)</t>
  </si>
  <si>
    <t>ECONOMIA DEGLI INTERMEDIARI E DEI MERCATI FINANZIARI (D.M.270/04)</t>
  </si>
  <si>
    <t>ECONOMIA E MANAGEMENT (D.M.270/04)</t>
  </si>
  <si>
    <t>MARKETING (D.M.270/04)</t>
  </si>
  <si>
    <t>CONSULENZA PROFESSIONALE PER LE AZIENDE</t>
  </si>
  <si>
    <t>ECONOMIA E MANAGEMENT</t>
  </si>
  <si>
    <t>MARKETING</t>
  </si>
  <si>
    <t>Dipartimento di Scienze agro-ambientali e territoriali</t>
  </si>
  <si>
    <t>GESTIONE E SVILUPPO SOSTENIBILE DEI SISTEMI RURALI MEDITERRANEI (DM270)</t>
  </si>
  <si>
    <t>Dipartimento di Farmacia - Scienze del farmaco</t>
  </si>
  <si>
    <t>CHIMICA E TECNOLOGIA FARMACEUTICHE  (D.M.270/04)</t>
  </si>
  <si>
    <t>FARMACIA (D.M.270/04)</t>
  </si>
  <si>
    <t>Dipartimento di Scienze dell’antichità e del tardoantico</t>
  </si>
  <si>
    <t>SCIENZE DEI BENI CULTURALI PER IL TURISMO (D.M. 270/04)</t>
  </si>
  <si>
    <t>SCIENZE INFERMIERISTICHE ED OSTETRICHE (D.M.270/04)</t>
  </si>
  <si>
    <t>Dipartimento di Scienze del suolo, della pianta e degli alimenti. (Di.S.S.P.A.)</t>
  </si>
  <si>
    <t>BIOTECNOLOGIE PER LA QUALITA' E LA SICUREZZA DELL'ALIMENTAZIONE (D.M.270/04)</t>
  </si>
  <si>
    <t>Dipartimento di Scienze della formazione, psicologia, comunicazione</t>
  </si>
  <si>
    <t>SCIENZE DELL'INFORMAZIONE EDITORIALE, PUBBLICA E SOCIALE (D.M.270/04)</t>
  </si>
  <si>
    <t>PROGETTAZIONE E GESTIONE FORMATIVA NELL'ERA DIGITALE (D.M. 270/04)</t>
  </si>
  <si>
    <t>Dipartimento Interuniversitario di fisica</t>
  </si>
  <si>
    <t>TOTALE  Corsi di Studio</t>
  </si>
  <si>
    <t>Percentuale sul totale</t>
  </si>
  <si>
    <t>Fonte: elaborazioni Presidio della Qualità di Ateneo su dati forniti dal CSI il 18 settembre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</si>
</sst>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NumberFormat="1" applyFont="1" applyBorder="1"/>
    <xf numFmtId="0" fontId="5" fillId="0" borderId="2" xfId="0" applyFont="1" applyBorder="1"/>
    <xf numFmtId="0" fontId="5" fillId="0" borderId="12" xfId="0" applyFont="1" applyBorder="1"/>
    <xf numFmtId="0" fontId="1" fillId="0" borderId="13" xfId="0" applyFont="1" applyBorder="1"/>
    <xf numFmtId="0" fontId="5" fillId="0" borderId="20" xfId="0" applyFont="1" applyBorder="1"/>
    <xf numFmtId="0" fontId="1" fillId="0" borderId="20" xfId="0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5" fillId="0" borderId="2" xfId="0" applyFont="1" applyFill="1" applyBorder="1"/>
    <xf numFmtId="0" fontId="4" fillId="0" borderId="0" xfId="0" applyFont="1" applyFill="1"/>
    <xf numFmtId="0" fontId="5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6" fillId="0" borderId="1" xfId="0" applyFont="1" applyBorder="1"/>
    <xf numFmtId="164" fontId="7" fillId="0" borderId="1" xfId="0" applyNumberFormat="1" applyFont="1" applyFill="1" applyBorder="1"/>
    <xf numFmtId="164" fontId="8" fillId="0" borderId="0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aborazioni/Elaborazioni%20Tab.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ATI 2011-12-13 classi voto"/>
      <sheetName val="Foglio2"/>
      <sheetName val="Foglio1"/>
      <sheetName val="Foglio3"/>
    </sheetNames>
    <sheetDataSet>
      <sheetData sheetId="0"/>
      <sheetData sheetId="1"/>
      <sheetData sheetId="2"/>
      <sheetData sheetId="3">
        <row r="4">
          <cell r="A4" t="str">
            <v>COD. CORSO</v>
          </cell>
          <cell r="B4" t="str">
            <v>Minore di 100</v>
          </cell>
          <cell r="C4" t="str">
            <v>da 100 a 109</v>
          </cell>
          <cell r="D4" t="str">
            <v>110</v>
          </cell>
          <cell r="E4" t="str">
            <v>Totale complessivo</v>
          </cell>
        </row>
        <row r="5">
          <cell r="A5">
            <v>1002</v>
          </cell>
          <cell r="C5">
            <v>3</v>
          </cell>
          <cell r="D5">
            <v>1</v>
          </cell>
          <cell r="E5">
            <v>4</v>
          </cell>
        </row>
        <row r="6">
          <cell r="A6">
            <v>1004</v>
          </cell>
          <cell r="B6">
            <v>1</v>
          </cell>
          <cell r="C6">
            <v>2</v>
          </cell>
          <cell r="D6">
            <v>1</v>
          </cell>
          <cell r="E6">
            <v>4</v>
          </cell>
        </row>
        <row r="7">
          <cell r="A7">
            <v>1005</v>
          </cell>
          <cell r="C7">
            <v>1</v>
          </cell>
          <cell r="D7">
            <v>1</v>
          </cell>
          <cell r="E7">
            <v>2</v>
          </cell>
        </row>
        <row r="8">
          <cell r="A8">
            <v>1006</v>
          </cell>
          <cell r="B8">
            <v>2</v>
          </cell>
          <cell r="C8">
            <v>4</v>
          </cell>
          <cell r="D8">
            <v>3</v>
          </cell>
          <cell r="E8">
            <v>9</v>
          </cell>
        </row>
        <row r="9">
          <cell r="A9">
            <v>1007</v>
          </cell>
          <cell r="B9">
            <v>4</v>
          </cell>
          <cell r="C9">
            <v>1</v>
          </cell>
          <cell r="D9">
            <v>2</v>
          </cell>
          <cell r="E9">
            <v>7</v>
          </cell>
        </row>
        <row r="10">
          <cell r="A10">
            <v>1009</v>
          </cell>
          <cell r="B10">
            <v>55</v>
          </cell>
          <cell r="C10">
            <v>40</v>
          </cell>
          <cell r="D10">
            <v>4</v>
          </cell>
          <cell r="E10">
            <v>99</v>
          </cell>
        </row>
        <row r="11">
          <cell r="A11">
            <v>1010</v>
          </cell>
          <cell r="B11">
            <v>20</v>
          </cell>
          <cell r="C11">
            <v>12</v>
          </cell>
          <cell r="E11">
            <v>32</v>
          </cell>
        </row>
        <row r="12">
          <cell r="A12">
            <v>1011</v>
          </cell>
          <cell r="B12">
            <v>20</v>
          </cell>
          <cell r="C12">
            <v>10</v>
          </cell>
          <cell r="D12">
            <v>3</v>
          </cell>
          <cell r="E12">
            <v>33</v>
          </cell>
        </row>
        <row r="13">
          <cell r="A13">
            <v>1012</v>
          </cell>
          <cell r="B13">
            <v>49</v>
          </cell>
          <cell r="C13">
            <v>50</v>
          </cell>
          <cell r="D13">
            <v>3</v>
          </cell>
          <cell r="E13">
            <v>102</v>
          </cell>
        </row>
        <row r="14">
          <cell r="A14">
            <v>1013</v>
          </cell>
          <cell r="B14">
            <v>19</v>
          </cell>
          <cell r="C14">
            <v>17</v>
          </cell>
          <cell r="D14">
            <v>4</v>
          </cell>
          <cell r="E14">
            <v>40</v>
          </cell>
        </row>
        <row r="15">
          <cell r="A15">
            <v>1014</v>
          </cell>
          <cell r="B15">
            <v>4</v>
          </cell>
          <cell r="C15">
            <v>2</v>
          </cell>
          <cell r="E15">
            <v>6</v>
          </cell>
        </row>
        <row r="16">
          <cell r="A16">
            <v>1015</v>
          </cell>
          <cell r="B16">
            <v>5</v>
          </cell>
          <cell r="E16">
            <v>5</v>
          </cell>
        </row>
        <row r="17">
          <cell r="A17">
            <v>1016</v>
          </cell>
          <cell r="B17">
            <v>3</v>
          </cell>
          <cell r="E17">
            <v>3</v>
          </cell>
        </row>
        <row r="18">
          <cell r="A18">
            <v>1017</v>
          </cell>
          <cell r="B18">
            <v>18</v>
          </cell>
          <cell r="C18">
            <v>14</v>
          </cell>
          <cell r="D18">
            <v>8</v>
          </cell>
          <cell r="E18">
            <v>40</v>
          </cell>
        </row>
        <row r="19">
          <cell r="A19">
            <v>1018</v>
          </cell>
          <cell r="B19">
            <v>66</v>
          </cell>
          <cell r="C19">
            <v>24</v>
          </cell>
          <cell r="D19">
            <v>9</v>
          </cell>
          <cell r="E19">
            <v>99</v>
          </cell>
        </row>
        <row r="20">
          <cell r="A20">
            <v>1019</v>
          </cell>
          <cell r="B20">
            <v>8</v>
          </cell>
          <cell r="C20">
            <v>3</v>
          </cell>
          <cell r="D20">
            <v>1</v>
          </cell>
          <cell r="E20">
            <v>12</v>
          </cell>
        </row>
        <row r="21">
          <cell r="A21">
            <v>1020</v>
          </cell>
          <cell r="B21">
            <v>12</v>
          </cell>
          <cell r="C21">
            <v>1</v>
          </cell>
          <cell r="E21">
            <v>13</v>
          </cell>
        </row>
        <row r="22">
          <cell r="A22">
            <v>1021</v>
          </cell>
          <cell r="C22">
            <v>2</v>
          </cell>
          <cell r="D22">
            <v>2</v>
          </cell>
          <cell r="E22">
            <v>4</v>
          </cell>
        </row>
        <row r="23">
          <cell r="A23">
            <v>1022</v>
          </cell>
          <cell r="B23">
            <v>4</v>
          </cell>
          <cell r="C23">
            <v>19</v>
          </cell>
          <cell r="D23">
            <v>6</v>
          </cell>
          <cell r="E23">
            <v>29</v>
          </cell>
        </row>
        <row r="24">
          <cell r="A24">
            <v>1023</v>
          </cell>
          <cell r="C24">
            <v>7</v>
          </cell>
          <cell r="D24">
            <v>6</v>
          </cell>
          <cell r="E24">
            <v>13</v>
          </cell>
        </row>
        <row r="25">
          <cell r="A25">
            <v>1024</v>
          </cell>
          <cell r="C25">
            <v>3</v>
          </cell>
          <cell r="D25">
            <v>1</v>
          </cell>
          <cell r="E25">
            <v>4</v>
          </cell>
        </row>
        <row r="26">
          <cell r="A26">
            <v>1025</v>
          </cell>
          <cell r="B26">
            <v>48</v>
          </cell>
          <cell r="C26">
            <v>64</v>
          </cell>
          <cell r="D26">
            <v>11</v>
          </cell>
          <cell r="E26">
            <v>123</v>
          </cell>
        </row>
        <row r="27">
          <cell r="A27">
            <v>1026</v>
          </cell>
          <cell r="C27">
            <v>6</v>
          </cell>
          <cell r="D27">
            <v>11</v>
          </cell>
          <cell r="E27">
            <v>17</v>
          </cell>
        </row>
        <row r="28">
          <cell r="A28">
            <v>1027</v>
          </cell>
          <cell r="B28">
            <v>31</v>
          </cell>
          <cell r="C28">
            <v>57</v>
          </cell>
          <cell r="D28">
            <v>97</v>
          </cell>
          <cell r="E28">
            <v>185</v>
          </cell>
        </row>
        <row r="29">
          <cell r="A29">
            <v>1028</v>
          </cell>
          <cell r="B29">
            <v>1</v>
          </cell>
          <cell r="C29">
            <v>8</v>
          </cell>
          <cell r="D29">
            <v>5</v>
          </cell>
          <cell r="E29">
            <v>14</v>
          </cell>
        </row>
        <row r="30">
          <cell r="A30">
            <v>1029</v>
          </cell>
          <cell r="B30">
            <v>171</v>
          </cell>
          <cell r="C30">
            <v>265</v>
          </cell>
          <cell r="D30">
            <v>78</v>
          </cell>
          <cell r="E30">
            <v>514</v>
          </cell>
        </row>
        <row r="31">
          <cell r="A31">
            <v>1030</v>
          </cell>
          <cell r="C31">
            <v>4</v>
          </cell>
          <cell r="D31">
            <v>10</v>
          </cell>
          <cell r="E31">
            <v>14</v>
          </cell>
        </row>
        <row r="32">
          <cell r="A32">
            <v>1031</v>
          </cell>
          <cell r="C32">
            <v>2</v>
          </cell>
          <cell r="D32">
            <v>7</v>
          </cell>
          <cell r="E32">
            <v>9</v>
          </cell>
        </row>
        <row r="33">
          <cell r="A33">
            <v>1032</v>
          </cell>
          <cell r="B33">
            <v>2</v>
          </cell>
          <cell r="C33">
            <v>7</v>
          </cell>
          <cell r="D33">
            <v>12</v>
          </cell>
          <cell r="E33">
            <v>21</v>
          </cell>
        </row>
        <row r="34">
          <cell r="A34">
            <v>1033</v>
          </cell>
          <cell r="B34">
            <v>1</v>
          </cell>
          <cell r="C34">
            <v>6</v>
          </cell>
          <cell r="D34">
            <v>9</v>
          </cell>
          <cell r="E34">
            <v>16</v>
          </cell>
        </row>
        <row r="35">
          <cell r="A35">
            <v>1034</v>
          </cell>
          <cell r="B35">
            <v>6</v>
          </cell>
          <cell r="C35">
            <v>8</v>
          </cell>
          <cell r="D35">
            <v>4</v>
          </cell>
          <cell r="E35">
            <v>18</v>
          </cell>
        </row>
        <row r="36">
          <cell r="A36">
            <v>1035</v>
          </cell>
          <cell r="B36">
            <v>8</v>
          </cell>
          <cell r="C36">
            <v>9</v>
          </cell>
          <cell r="D36">
            <v>3</v>
          </cell>
          <cell r="E36">
            <v>20</v>
          </cell>
        </row>
        <row r="37">
          <cell r="A37">
            <v>1036</v>
          </cell>
          <cell r="B37">
            <v>11</v>
          </cell>
          <cell r="C37">
            <v>62</v>
          </cell>
          <cell r="D37">
            <v>215</v>
          </cell>
          <cell r="E37">
            <v>288</v>
          </cell>
        </row>
        <row r="38">
          <cell r="A38">
            <v>1037</v>
          </cell>
          <cell r="B38">
            <v>2</v>
          </cell>
          <cell r="C38">
            <v>25</v>
          </cell>
          <cell r="D38">
            <v>18</v>
          </cell>
          <cell r="E38">
            <v>45</v>
          </cell>
        </row>
        <row r="39">
          <cell r="A39">
            <v>1038</v>
          </cell>
          <cell r="B39">
            <v>6</v>
          </cell>
          <cell r="C39">
            <v>4</v>
          </cell>
          <cell r="D39">
            <v>1</v>
          </cell>
          <cell r="E39">
            <v>11</v>
          </cell>
        </row>
        <row r="40">
          <cell r="A40">
            <v>1039</v>
          </cell>
          <cell r="B40">
            <v>42</v>
          </cell>
          <cell r="C40">
            <v>30</v>
          </cell>
          <cell r="D40">
            <v>3</v>
          </cell>
          <cell r="E40">
            <v>75</v>
          </cell>
        </row>
        <row r="41">
          <cell r="A41">
            <v>1040</v>
          </cell>
          <cell r="B41">
            <v>4</v>
          </cell>
          <cell r="C41">
            <v>1</v>
          </cell>
          <cell r="E41">
            <v>5</v>
          </cell>
        </row>
        <row r="42">
          <cell r="A42">
            <v>1041</v>
          </cell>
          <cell r="B42">
            <v>3</v>
          </cell>
          <cell r="E42">
            <v>3</v>
          </cell>
        </row>
        <row r="43">
          <cell r="A43">
            <v>1042</v>
          </cell>
          <cell r="B43">
            <v>2</v>
          </cell>
          <cell r="C43">
            <v>2</v>
          </cell>
          <cell r="E43">
            <v>4</v>
          </cell>
        </row>
        <row r="44">
          <cell r="A44">
            <v>1043</v>
          </cell>
          <cell r="B44">
            <v>11</v>
          </cell>
          <cell r="C44">
            <v>16</v>
          </cell>
          <cell r="D44">
            <v>8</v>
          </cell>
          <cell r="E44">
            <v>35</v>
          </cell>
        </row>
        <row r="45">
          <cell r="A45">
            <v>1044</v>
          </cell>
          <cell r="B45">
            <v>33</v>
          </cell>
          <cell r="C45">
            <v>57</v>
          </cell>
          <cell r="D45">
            <v>10</v>
          </cell>
          <cell r="E45">
            <v>100</v>
          </cell>
        </row>
        <row r="46">
          <cell r="A46">
            <v>1045</v>
          </cell>
          <cell r="B46">
            <v>4</v>
          </cell>
          <cell r="C46">
            <v>12</v>
          </cell>
          <cell r="D46">
            <v>2</v>
          </cell>
          <cell r="E46">
            <v>18</v>
          </cell>
        </row>
        <row r="47">
          <cell r="A47">
            <v>1048</v>
          </cell>
          <cell r="B47">
            <v>15</v>
          </cell>
          <cell r="C47">
            <v>4</v>
          </cell>
          <cell r="D47">
            <v>2</v>
          </cell>
          <cell r="E47">
            <v>21</v>
          </cell>
        </row>
        <row r="48">
          <cell r="A48">
            <v>1049</v>
          </cell>
          <cell r="B48">
            <v>7</v>
          </cell>
          <cell r="C48">
            <v>2</v>
          </cell>
          <cell r="E48">
            <v>9</v>
          </cell>
        </row>
        <row r="49">
          <cell r="A49">
            <v>1050</v>
          </cell>
          <cell r="C49">
            <v>1</v>
          </cell>
          <cell r="E49">
            <v>1</v>
          </cell>
        </row>
        <row r="50">
          <cell r="A50">
            <v>1051</v>
          </cell>
          <cell r="B50">
            <v>2</v>
          </cell>
          <cell r="C50">
            <v>1</v>
          </cell>
          <cell r="D50">
            <v>1</v>
          </cell>
          <cell r="E50">
            <v>4</v>
          </cell>
        </row>
        <row r="51">
          <cell r="A51">
            <v>1053</v>
          </cell>
          <cell r="B51">
            <v>3</v>
          </cell>
          <cell r="C51">
            <v>1</v>
          </cell>
          <cell r="E51">
            <v>4</v>
          </cell>
        </row>
        <row r="52">
          <cell r="A52">
            <v>1054</v>
          </cell>
          <cell r="B52">
            <v>11</v>
          </cell>
          <cell r="C52">
            <v>5</v>
          </cell>
          <cell r="D52">
            <v>1</v>
          </cell>
          <cell r="E52">
            <v>17</v>
          </cell>
        </row>
        <row r="53">
          <cell r="A53">
            <v>1055</v>
          </cell>
          <cell r="B53">
            <v>8</v>
          </cell>
          <cell r="C53">
            <v>2</v>
          </cell>
          <cell r="E53">
            <v>10</v>
          </cell>
        </row>
        <row r="54">
          <cell r="A54">
            <v>1056</v>
          </cell>
          <cell r="B54">
            <v>10</v>
          </cell>
          <cell r="C54">
            <v>5</v>
          </cell>
          <cell r="D54">
            <v>1</v>
          </cell>
          <cell r="E54">
            <v>16</v>
          </cell>
        </row>
        <row r="55">
          <cell r="A55">
            <v>1057</v>
          </cell>
          <cell r="C55">
            <v>5</v>
          </cell>
          <cell r="E55">
            <v>5</v>
          </cell>
        </row>
        <row r="56">
          <cell r="A56">
            <v>1058</v>
          </cell>
          <cell r="B56">
            <v>2</v>
          </cell>
          <cell r="C56">
            <v>6</v>
          </cell>
          <cell r="D56">
            <v>2</v>
          </cell>
          <cell r="E56">
            <v>10</v>
          </cell>
        </row>
        <row r="57">
          <cell r="A57">
            <v>1059</v>
          </cell>
          <cell r="B57">
            <v>4</v>
          </cell>
          <cell r="E57">
            <v>4</v>
          </cell>
        </row>
        <row r="58">
          <cell r="A58">
            <v>1060</v>
          </cell>
          <cell r="B58">
            <v>16</v>
          </cell>
          <cell r="C58">
            <v>12</v>
          </cell>
          <cell r="E58">
            <v>28</v>
          </cell>
        </row>
        <row r="59">
          <cell r="A59">
            <v>1061</v>
          </cell>
          <cell r="B59">
            <v>2</v>
          </cell>
          <cell r="C59">
            <v>1</v>
          </cell>
          <cell r="E59">
            <v>3</v>
          </cell>
        </row>
        <row r="60">
          <cell r="A60">
            <v>1062</v>
          </cell>
          <cell r="B60">
            <v>2</v>
          </cell>
          <cell r="C60">
            <v>1</v>
          </cell>
          <cell r="D60">
            <v>1</v>
          </cell>
          <cell r="E60">
            <v>4</v>
          </cell>
        </row>
        <row r="61">
          <cell r="A61">
            <v>1064</v>
          </cell>
          <cell r="B61">
            <v>10</v>
          </cell>
          <cell r="C61">
            <v>9</v>
          </cell>
          <cell r="D61">
            <v>3</v>
          </cell>
          <cell r="E61">
            <v>22</v>
          </cell>
        </row>
        <row r="62">
          <cell r="A62">
            <v>1065</v>
          </cell>
          <cell r="B62">
            <v>13</v>
          </cell>
          <cell r="C62">
            <v>11</v>
          </cell>
          <cell r="D62">
            <v>2</v>
          </cell>
          <cell r="E62">
            <v>26</v>
          </cell>
        </row>
        <row r="63">
          <cell r="A63">
            <v>1067</v>
          </cell>
          <cell r="B63">
            <v>4</v>
          </cell>
          <cell r="C63">
            <v>3</v>
          </cell>
          <cell r="D63">
            <v>1</v>
          </cell>
          <cell r="E63">
            <v>8</v>
          </cell>
        </row>
        <row r="64">
          <cell r="A64">
            <v>1068</v>
          </cell>
          <cell r="B64">
            <v>11</v>
          </cell>
          <cell r="C64">
            <v>8</v>
          </cell>
          <cell r="D64">
            <v>4</v>
          </cell>
          <cell r="E64">
            <v>23</v>
          </cell>
        </row>
        <row r="65">
          <cell r="A65">
            <v>1082</v>
          </cell>
          <cell r="B65">
            <v>1</v>
          </cell>
          <cell r="E65">
            <v>1</v>
          </cell>
        </row>
        <row r="66">
          <cell r="A66">
            <v>1086</v>
          </cell>
          <cell r="B66">
            <v>5</v>
          </cell>
          <cell r="C66">
            <v>1</v>
          </cell>
          <cell r="E66">
            <v>6</v>
          </cell>
        </row>
        <row r="67">
          <cell r="A67">
            <v>1087</v>
          </cell>
          <cell r="B67">
            <v>1</v>
          </cell>
          <cell r="C67">
            <v>2</v>
          </cell>
          <cell r="D67">
            <v>3</v>
          </cell>
          <cell r="E67">
            <v>6</v>
          </cell>
        </row>
        <row r="68">
          <cell r="A68">
            <v>1088</v>
          </cell>
          <cell r="B68">
            <v>4</v>
          </cell>
          <cell r="C68">
            <v>1</v>
          </cell>
          <cell r="E68">
            <v>5</v>
          </cell>
        </row>
        <row r="69">
          <cell r="A69">
            <v>1089</v>
          </cell>
          <cell r="B69">
            <v>4</v>
          </cell>
          <cell r="C69">
            <v>7</v>
          </cell>
          <cell r="D69">
            <v>7</v>
          </cell>
          <cell r="E69">
            <v>18</v>
          </cell>
        </row>
        <row r="70">
          <cell r="A70">
            <v>1090</v>
          </cell>
          <cell r="B70">
            <v>1</v>
          </cell>
          <cell r="C70">
            <v>7</v>
          </cell>
          <cell r="D70">
            <v>1</v>
          </cell>
          <cell r="E70">
            <v>9</v>
          </cell>
        </row>
        <row r="71">
          <cell r="A71">
            <v>1093</v>
          </cell>
          <cell r="B71">
            <v>15</v>
          </cell>
          <cell r="C71">
            <v>40</v>
          </cell>
          <cell r="D71">
            <v>16</v>
          </cell>
          <cell r="E71">
            <v>71</v>
          </cell>
        </row>
        <row r="72">
          <cell r="A72">
            <v>1095</v>
          </cell>
          <cell r="B72">
            <v>1</v>
          </cell>
          <cell r="C72">
            <v>22</v>
          </cell>
          <cell r="D72">
            <v>15</v>
          </cell>
          <cell r="E72">
            <v>38</v>
          </cell>
        </row>
        <row r="73">
          <cell r="A73">
            <v>11</v>
          </cell>
          <cell r="B73">
            <v>49</v>
          </cell>
          <cell r="C73">
            <v>25</v>
          </cell>
          <cell r="D73">
            <v>11</v>
          </cell>
          <cell r="E73">
            <v>85</v>
          </cell>
        </row>
        <row r="74">
          <cell r="A74">
            <v>1100</v>
          </cell>
          <cell r="B74">
            <v>2</v>
          </cell>
          <cell r="C74">
            <v>6</v>
          </cell>
          <cell r="D74">
            <v>3</v>
          </cell>
          <cell r="E74">
            <v>11</v>
          </cell>
        </row>
        <row r="75">
          <cell r="A75">
            <v>1101</v>
          </cell>
          <cell r="C75">
            <v>3</v>
          </cell>
          <cell r="D75">
            <v>2</v>
          </cell>
          <cell r="E75">
            <v>5</v>
          </cell>
        </row>
        <row r="76">
          <cell r="A76">
            <v>1102</v>
          </cell>
          <cell r="B76">
            <v>1</v>
          </cell>
          <cell r="E76">
            <v>1</v>
          </cell>
        </row>
        <row r="77">
          <cell r="A77">
            <v>1103</v>
          </cell>
          <cell r="B77">
            <v>3</v>
          </cell>
          <cell r="C77">
            <v>4</v>
          </cell>
          <cell r="E77">
            <v>7</v>
          </cell>
        </row>
        <row r="78">
          <cell r="A78">
            <v>1104</v>
          </cell>
          <cell r="B78">
            <v>4</v>
          </cell>
          <cell r="E78">
            <v>4</v>
          </cell>
        </row>
        <row r="79">
          <cell r="A79">
            <v>1106</v>
          </cell>
          <cell r="B79">
            <v>25</v>
          </cell>
          <cell r="C79">
            <v>15</v>
          </cell>
          <cell r="D79">
            <v>1</v>
          </cell>
          <cell r="E79">
            <v>41</v>
          </cell>
        </row>
        <row r="80">
          <cell r="A80">
            <v>1107</v>
          </cell>
          <cell r="B80">
            <v>4</v>
          </cell>
          <cell r="C80">
            <v>5</v>
          </cell>
          <cell r="D80">
            <v>2</v>
          </cell>
          <cell r="E80">
            <v>11</v>
          </cell>
        </row>
        <row r="81">
          <cell r="A81">
            <v>1108</v>
          </cell>
          <cell r="C81">
            <v>1</v>
          </cell>
          <cell r="D81">
            <v>2</v>
          </cell>
          <cell r="E81">
            <v>3</v>
          </cell>
        </row>
        <row r="82">
          <cell r="A82">
            <v>1109</v>
          </cell>
          <cell r="B82">
            <v>3</v>
          </cell>
          <cell r="C82">
            <v>21</v>
          </cell>
          <cell r="D82">
            <v>18</v>
          </cell>
          <cell r="E82">
            <v>42</v>
          </cell>
        </row>
        <row r="83">
          <cell r="A83">
            <v>1110</v>
          </cell>
          <cell r="B83">
            <v>1</v>
          </cell>
          <cell r="C83">
            <v>5</v>
          </cell>
          <cell r="D83">
            <v>1</v>
          </cell>
          <cell r="E83">
            <v>7</v>
          </cell>
        </row>
        <row r="84">
          <cell r="A84">
            <v>1111</v>
          </cell>
          <cell r="C84">
            <v>20</v>
          </cell>
          <cell r="D84">
            <v>6</v>
          </cell>
          <cell r="E84">
            <v>26</v>
          </cell>
        </row>
        <row r="85">
          <cell r="A85">
            <v>1112</v>
          </cell>
          <cell r="B85">
            <v>2</v>
          </cell>
          <cell r="C85">
            <v>17</v>
          </cell>
          <cell r="D85">
            <v>10</v>
          </cell>
          <cell r="E85">
            <v>29</v>
          </cell>
        </row>
        <row r="86">
          <cell r="A86">
            <v>1113</v>
          </cell>
          <cell r="C86">
            <v>8</v>
          </cell>
          <cell r="D86">
            <v>3</v>
          </cell>
          <cell r="E86">
            <v>11</v>
          </cell>
        </row>
        <row r="87">
          <cell r="A87">
            <v>1114</v>
          </cell>
          <cell r="B87">
            <v>1</v>
          </cell>
          <cell r="C87">
            <v>1</v>
          </cell>
          <cell r="D87">
            <v>6</v>
          </cell>
          <cell r="E87">
            <v>8</v>
          </cell>
        </row>
        <row r="88">
          <cell r="A88">
            <v>1115</v>
          </cell>
          <cell r="C88">
            <v>10</v>
          </cell>
          <cell r="D88">
            <v>14</v>
          </cell>
          <cell r="E88">
            <v>24</v>
          </cell>
        </row>
        <row r="89">
          <cell r="A89">
            <v>12</v>
          </cell>
          <cell r="B89">
            <v>5</v>
          </cell>
          <cell r="C89">
            <v>13</v>
          </cell>
          <cell r="D89">
            <v>2</v>
          </cell>
          <cell r="E89">
            <v>20</v>
          </cell>
        </row>
        <row r="90">
          <cell r="A90">
            <v>197</v>
          </cell>
          <cell r="B90">
            <v>2</v>
          </cell>
          <cell r="C90">
            <v>2</v>
          </cell>
          <cell r="E90">
            <v>4</v>
          </cell>
        </row>
        <row r="91">
          <cell r="A91">
            <v>201</v>
          </cell>
          <cell r="C91">
            <v>1</v>
          </cell>
          <cell r="E91">
            <v>1</v>
          </cell>
        </row>
        <row r="92">
          <cell r="A92">
            <v>21</v>
          </cell>
          <cell r="B92">
            <v>5</v>
          </cell>
          <cell r="C92">
            <v>6</v>
          </cell>
          <cell r="D92">
            <v>2</v>
          </cell>
          <cell r="E92">
            <v>13</v>
          </cell>
        </row>
        <row r="93">
          <cell r="A93">
            <v>215</v>
          </cell>
          <cell r="B93">
            <v>3</v>
          </cell>
          <cell r="C93">
            <v>1</v>
          </cell>
          <cell r="D93">
            <v>1</v>
          </cell>
          <cell r="E93">
            <v>5</v>
          </cell>
        </row>
        <row r="94">
          <cell r="A94">
            <v>218</v>
          </cell>
          <cell r="B94">
            <v>2</v>
          </cell>
          <cell r="C94">
            <v>2</v>
          </cell>
          <cell r="E94">
            <v>4</v>
          </cell>
        </row>
        <row r="95">
          <cell r="A95">
            <v>23</v>
          </cell>
          <cell r="C95">
            <v>1</v>
          </cell>
          <cell r="E95">
            <v>1</v>
          </cell>
        </row>
        <row r="96">
          <cell r="A96">
            <v>254</v>
          </cell>
          <cell r="B96">
            <v>13</v>
          </cell>
          <cell r="C96">
            <v>123</v>
          </cell>
          <cell r="D96">
            <v>85</v>
          </cell>
          <cell r="E96">
            <v>221</v>
          </cell>
        </row>
        <row r="97">
          <cell r="A97">
            <v>31</v>
          </cell>
          <cell r="B97">
            <v>4</v>
          </cell>
          <cell r="C97">
            <v>8</v>
          </cell>
          <cell r="D97">
            <v>10</v>
          </cell>
          <cell r="E97">
            <v>22</v>
          </cell>
        </row>
        <row r="98">
          <cell r="A98">
            <v>41</v>
          </cell>
          <cell r="B98">
            <v>3</v>
          </cell>
          <cell r="C98">
            <v>7</v>
          </cell>
          <cell r="D98">
            <v>13</v>
          </cell>
          <cell r="E98">
            <v>23</v>
          </cell>
        </row>
        <row r="99">
          <cell r="A99">
            <v>42</v>
          </cell>
          <cell r="C99">
            <v>1</v>
          </cell>
          <cell r="D99">
            <v>3</v>
          </cell>
          <cell r="E99">
            <v>4</v>
          </cell>
        </row>
        <row r="100">
          <cell r="A100">
            <v>43</v>
          </cell>
          <cell r="C100">
            <v>2</v>
          </cell>
          <cell r="D100">
            <v>1</v>
          </cell>
          <cell r="E100">
            <v>3</v>
          </cell>
        </row>
        <row r="101">
          <cell r="A101">
            <v>5001</v>
          </cell>
          <cell r="B101">
            <v>1</v>
          </cell>
          <cell r="C101">
            <v>1</v>
          </cell>
          <cell r="E101">
            <v>2</v>
          </cell>
        </row>
        <row r="102">
          <cell r="A102">
            <v>5003</v>
          </cell>
          <cell r="B102">
            <v>1</v>
          </cell>
          <cell r="E102">
            <v>1</v>
          </cell>
        </row>
        <row r="103">
          <cell r="A103">
            <v>5005</v>
          </cell>
          <cell r="C103">
            <v>1</v>
          </cell>
          <cell r="E103">
            <v>1</v>
          </cell>
        </row>
        <row r="104">
          <cell r="A104">
            <v>5006</v>
          </cell>
          <cell r="C104">
            <v>1</v>
          </cell>
          <cell r="E104">
            <v>1</v>
          </cell>
        </row>
        <row r="105">
          <cell r="A105">
            <v>5010</v>
          </cell>
          <cell r="D105">
            <v>1</v>
          </cell>
          <cell r="E105">
            <v>1</v>
          </cell>
        </row>
        <row r="106">
          <cell r="A106">
            <v>5011</v>
          </cell>
          <cell r="B106">
            <v>1</v>
          </cell>
          <cell r="C106">
            <v>1</v>
          </cell>
          <cell r="D106">
            <v>4</v>
          </cell>
          <cell r="E106">
            <v>6</v>
          </cell>
        </row>
        <row r="107">
          <cell r="A107">
            <v>5012</v>
          </cell>
          <cell r="C107">
            <v>6</v>
          </cell>
          <cell r="D107">
            <v>2</v>
          </cell>
          <cell r="E107">
            <v>8</v>
          </cell>
        </row>
        <row r="108">
          <cell r="A108">
            <v>5013</v>
          </cell>
          <cell r="B108">
            <v>3</v>
          </cell>
          <cell r="C108">
            <v>3</v>
          </cell>
          <cell r="D108">
            <v>1</v>
          </cell>
          <cell r="E108">
            <v>7</v>
          </cell>
        </row>
        <row r="109">
          <cell r="A109">
            <v>5015</v>
          </cell>
          <cell r="B109">
            <v>1</v>
          </cell>
          <cell r="C109">
            <v>3</v>
          </cell>
          <cell r="D109">
            <v>2</v>
          </cell>
          <cell r="E109">
            <v>6</v>
          </cell>
        </row>
        <row r="110">
          <cell r="A110">
            <v>5023</v>
          </cell>
          <cell r="D110">
            <v>2</v>
          </cell>
          <cell r="E110">
            <v>2</v>
          </cell>
        </row>
        <row r="111">
          <cell r="A111">
            <v>5027</v>
          </cell>
          <cell r="D111">
            <v>4</v>
          </cell>
          <cell r="E111">
            <v>4</v>
          </cell>
        </row>
        <row r="112">
          <cell r="A112">
            <v>5028</v>
          </cell>
          <cell r="C112">
            <v>5</v>
          </cell>
          <cell r="D112">
            <v>4</v>
          </cell>
          <cell r="E112">
            <v>9</v>
          </cell>
        </row>
        <row r="113">
          <cell r="A113">
            <v>5029</v>
          </cell>
          <cell r="C113">
            <v>5</v>
          </cell>
          <cell r="D113">
            <v>7</v>
          </cell>
          <cell r="E113">
            <v>12</v>
          </cell>
        </row>
        <row r="114">
          <cell r="A114">
            <v>5030</v>
          </cell>
          <cell r="B114">
            <v>1</v>
          </cell>
          <cell r="C114">
            <v>3</v>
          </cell>
          <cell r="D114">
            <v>2</v>
          </cell>
          <cell r="E114">
            <v>6</v>
          </cell>
        </row>
        <row r="115">
          <cell r="A115">
            <v>5031</v>
          </cell>
          <cell r="C115">
            <v>2</v>
          </cell>
          <cell r="D115">
            <v>3</v>
          </cell>
          <cell r="E115">
            <v>5</v>
          </cell>
        </row>
        <row r="116">
          <cell r="A116">
            <v>5032</v>
          </cell>
          <cell r="C116">
            <v>1</v>
          </cell>
          <cell r="D116">
            <v>1</v>
          </cell>
          <cell r="E116">
            <v>2</v>
          </cell>
        </row>
        <row r="117">
          <cell r="A117">
            <v>5036</v>
          </cell>
          <cell r="D117">
            <v>1</v>
          </cell>
          <cell r="E117">
            <v>1</v>
          </cell>
        </row>
        <row r="118">
          <cell r="A118">
            <v>5037</v>
          </cell>
          <cell r="B118">
            <v>5</v>
          </cell>
          <cell r="C118">
            <v>8</v>
          </cell>
          <cell r="D118">
            <v>3</v>
          </cell>
          <cell r="E118">
            <v>16</v>
          </cell>
        </row>
        <row r="119">
          <cell r="A119">
            <v>5038</v>
          </cell>
          <cell r="B119">
            <v>2</v>
          </cell>
          <cell r="C119">
            <v>1</v>
          </cell>
          <cell r="D119">
            <v>1</v>
          </cell>
          <cell r="E119">
            <v>4</v>
          </cell>
        </row>
        <row r="120">
          <cell r="A120">
            <v>5039</v>
          </cell>
          <cell r="C120">
            <v>4</v>
          </cell>
          <cell r="D120">
            <v>4</v>
          </cell>
          <cell r="E120">
            <v>8</v>
          </cell>
        </row>
        <row r="121">
          <cell r="A121">
            <v>5040</v>
          </cell>
          <cell r="C121">
            <v>3</v>
          </cell>
          <cell r="D121">
            <v>1</v>
          </cell>
          <cell r="E121">
            <v>4</v>
          </cell>
        </row>
        <row r="122">
          <cell r="A122">
            <v>5041</v>
          </cell>
          <cell r="B122">
            <v>3</v>
          </cell>
          <cell r="C122">
            <v>13</v>
          </cell>
          <cell r="D122">
            <v>12</v>
          </cell>
          <cell r="E122">
            <v>28</v>
          </cell>
        </row>
        <row r="123">
          <cell r="A123">
            <v>5042</v>
          </cell>
          <cell r="D123">
            <v>1</v>
          </cell>
          <cell r="E123">
            <v>1</v>
          </cell>
        </row>
        <row r="124">
          <cell r="A124">
            <v>5044</v>
          </cell>
          <cell r="D124">
            <v>1</v>
          </cell>
          <cell r="E124">
            <v>1</v>
          </cell>
        </row>
        <row r="125">
          <cell r="A125">
            <v>5048</v>
          </cell>
          <cell r="D125">
            <v>1</v>
          </cell>
          <cell r="E125">
            <v>1</v>
          </cell>
        </row>
        <row r="126">
          <cell r="A126">
            <v>5049</v>
          </cell>
          <cell r="D126">
            <v>1</v>
          </cell>
          <cell r="E126">
            <v>1</v>
          </cell>
        </row>
        <row r="127">
          <cell r="A127">
            <v>5055</v>
          </cell>
          <cell r="B127">
            <v>1</v>
          </cell>
          <cell r="E127">
            <v>1</v>
          </cell>
        </row>
        <row r="128">
          <cell r="A128">
            <v>5057</v>
          </cell>
          <cell r="B128">
            <v>1</v>
          </cell>
          <cell r="E128">
            <v>1</v>
          </cell>
        </row>
        <row r="129">
          <cell r="A129">
            <v>5058</v>
          </cell>
          <cell r="B129">
            <v>2</v>
          </cell>
          <cell r="C129">
            <v>3</v>
          </cell>
          <cell r="E129">
            <v>5</v>
          </cell>
        </row>
        <row r="130">
          <cell r="A130">
            <v>52</v>
          </cell>
          <cell r="D130">
            <v>1</v>
          </cell>
          <cell r="E130">
            <v>1</v>
          </cell>
        </row>
        <row r="131">
          <cell r="A131">
            <v>54</v>
          </cell>
          <cell r="B131">
            <v>3</v>
          </cell>
          <cell r="C131">
            <v>7</v>
          </cell>
          <cell r="D131">
            <v>6</v>
          </cell>
          <cell r="E131">
            <v>16</v>
          </cell>
        </row>
        <row r="132">
          <cell r="A132">
            <v>6001</v>
          </cell>
          <cell r="B132">
            <v>107</v>
          </cell>
          <cell r="C132">
            <v>204</v>
          </cell>
          <cell r="D132">
            <v>186</v>
          </cell>
          <cell r="E132">
            <v>497</v>
          </cell>
        </row>
        <row r="133">
          <cell r="A133">
            <v>6002</v>
          </cell>
          <cell r="B133">
            <v>14</v>
          </cell>
          <cell r="C133">
            <v>19</v>
          </cell>
          <cell r="D133">
            <v>13</v>
          </cell>
          <cell r="E133">
            <v>46</v>
          </cell>
        </row>
        <row r="134">
          <cell r="A134">
            <v>6003</v>
          </cell>
          <cell r="B134">
            <v>16</v>
          </cell>
          <cell r="C134">
            <v>53</v>
          </cell>
          <cell r="D134">
            <v>33</v>
          </cell>
          <cell r="E134">
            <v>102</v>
          </cell>
        </row>
        <row r="135">
          <cell r="A135">
            <v>61</v>
          </cell>
          <cell r="B135">
            <v>4</v>
          </cell>
          <cell r="C135">
            <v>9</v>
          </cell>
          <cell r="D135">
            <v>6</v>
          </cell>
          <cell r="E135">
            <v>19</v>
          </cell>
        </row>
        <row r="136">
          <cell r="A136">
            <v>62</v>
          </cell>
          <cell r="B136">
            <v>6</v>
          </cell>
          <cell r="C136">
            <v>4</v>
          </cell>
          <cell r="D136">
            <v>1</v>
          </cell>
          <cell r="E136">
            <v>11</v>
          </cell>
        </row>
        <row r="137">
          <cell r="A137">
            <v>7001</v>
          </cell>
          <cell r="B137">
            <v>5</v>
          </cell>
          <cell r="C137">
            <v>11</v>
          </cell>
          <cell r="D137">
            <v>4</v>
          </cell>
          <cell r="E137">
            <v>20</v>
          </cell>
        </row>
        <row r="138">
          <cell r="A138">
            <v>7002</v>
          </cell>
          <cell r="B138">
            <v>2</v>
          </cell>
          <cell r="C138">
            <v>2</v>
          </cell>
          <cell r="D138">
            <v>1</v>
          </cell>
          <cell r="E138">
            <v>5</v>
          </cell>
        </row>
        <row r="139">
          <cell r="A139">
            <v>7003</v>
          </cell>
          <cell r="B139">
            <v>18</v>
          </cell>
          <cell r="C139">
            <v>31</v>
          </cell>
          <cell r="D139">
            <v>4</v>
          </cell>
          <cell r="E139">
            <v>53</v>
          </cell>
        </row>
        <row r="140">
          <cell r="A140">
            <v>7004</v>
          </cell>
          <cell r="B140">
            <v>6</v>
          </cell>
          <cell r="C140">
            <v>9</v>
          </cell>
          <cell r="D140">
            <v>2</v>
          </cell>
          <cell r="E140">
            <v>17</v>
          </cell>
        </row>
        <row r="141">
          <cell r="A141">
            <v>7052</v>
          </cell>
          <cell r="B141">
            <v>30</v>
          </cell>
          <cell r="C141">
            <v>35</v>
          </cell>
          <cell r="D141">
            <v>3</v>
          </cell>
          <cell r="E141">
            <v>68</v>
          </cell>
        </row>
        <row r="142">
          <cell r="A142">
            <v>7053</v>
          </cell>
          <cell r="B142">
            <v>53</v>
          </cell>
          <cell r="C142">
            <v>40</v>
          </cell>
          <cell r="D142">
            <v>11</v>
          </cell>
          <cell r="E142">
            <v>104</v>
          </cell>
        </row>
        <row r="143">
          <cell r="A143">
            <v>7054</v>
          </cell>
          <cell r="B143">
            <v>48</v>
          </cell>
          <cell r="C143">
            <v>31</v>
          </cell>
          <cell r="D143">
            <v>9</v>
          </cell>
          <cell r="E143">
            <v>88</v>
          </cell>
        </row>
        <row r="144">
          <cell r="A144">
            <v>7055</v>
          </cell>
          <cell r="B144">
            <v>2</v>
          </cell>
          <cell r="C144">
            <v>7</v>
          </cell>
          <cell r="D144">
            <v>1</v>
          </cell>
          <cell r="E144">
            <v>10</v>
          </cell>
        </row>
        <row r="145">
          <cell r="A145">
            <v>7112</v>
          </cell>
          <cell r="B145">
            <v>3</v>
          </cell>
          <cell r="C145">
            <v>6</v>
          </cell>
          <cell r="D145">
            <v>3</v>
          </cell>
          <cell r="E145">
            <v>12</v>
          </cell>
        </row>
        <row r="146">
          <cell r="A146">
            <v>7113</v>
          </cell>
          <cell r="B146">
            <v>1</v>
          </cell>
          <cell r="C146">
            <v>3</v>
          </cell>
          <cell r="D146">
            <v>2</v>
          </cell>
          <cell r="E146">
            <v>6</v>
          </cell>
        </row>
        <row r="147">
          <cell r="A147">
            <v>7122</v>
          </cell>
          <cell r="B147">
            <v>4</v>
          </cell>
          <cell r="C147">
            <v>7</v>
          </cell>
          <cell r="D147">
            <v>1</v>
          </cell>
          <cell r="E147">
            <v>12</v>
          </cell>
        </row>
        <row r="148">
          <cell r="A148">
            <v>7172</v>
          </cell>
          <cell r="B148">
            <v>8</v>
          </cell>
          <cell r="C148">
            <v>1</v>
          </cell>
          <cell r="E148">
            <v>9</v>
          </cell>
        </row>
        <row r="149">
          <cell r="A149">
            <v>7173</v>
          </cell>
          <cell r="B149">
            <v>3</v>
          </cell>
          <cell r="C149">
            <v>5</v>
          </cell>
          <cell r="D149">
            <v>2</v>
          </cell>
          <cell r="E149">
            <v>10</v>
          </cell>
        </row>
        <row r="150">
          <cell r="A150">
            <v>7222</v>
          </cell>
          <cell r="B150">
            <v>12</v>
          </cell>
          <cell r="C150">
            <v>10</v>
          </cell>
          <cell r="D150">
            <v>2</v>
          </cell>
          <cell r="E150">
            <v>24</v>
          </cell>
        </row>
        <row r="151">
          <cell r="A151">
            <v>7223</v>
          </cell>
          <cell r="B151">
            <v>8</v>
          </cell>
          <cell r="C151">
            <v>3</v>
          </cell>
          <cell r="D151">
            <v>1</v>
          </cell>
          <cell r="E151">
            <v>12</v>
          </cell>
        </row>
        <row r="152">
          <cell r="A152">
            <v>7282</v>
          </cell>
          <cell r="B152">
            <v>5</v>
          </cell>
          <cell r="C152">
            <v>2</v>
          </cell>
          <cell r="E152">
            <v>7</v>
          </cell>
        </row>
        <row r="153">
          <cell r="A153">
            <v>7312</v>
          </cell>
          <cell r="B153">
            <v>11</v>
          </cell>
          <cell r="C153">
            <v>39</v>
          </cell>
          <cell r="D153">
            <v>17</v>
          </cell>
          <cell r="E153">
            <v>67</v>
          </cell>
        </row>
        <row r="154">
          <cell r="A154">
            <v>7313</v>
          </cell>
          <cell r="B154">
            <v>1</v>
          </cell>
          <cell r="C154">
            <v>18</v>
          </cell>
          <cell r="D154">
            <v>31</v>
          </cell>
          <cell r="E154">
            <v>50</v>
          </cell>
        </row>
        <row r="155">
          <cell r="A155">
            <v>7314</v>
          </cell>
          <cell r="B155">
            <v>17</v>
          </cell>
          <cell r="C155">
            <v>106</v>
          </cell>
          <cell r="D155">
            <v>98</v>
          </cell>
          <cell r="E155">
            <v>221</v>
          </cell>
        </row>
        <row r="156">
          <cell r="A156">
            <v>7315</v>
          </cell>
          <cell r="B156">
            <v>2</v>
          </cell>
          <cell r="C156">
            <v>11</v>
          </cell>
          <cell r="D156">
            <v>17</v>
          </cell>
          <cell r="E156">
            <v>30</v>
          </cell>
        </row>
        <row r="157">
          <cell r="A157">
            <v>7372</v>
          </cell>
          <cell r="C157">
            <v>1</v>
          </cell>
          <cell r="D157">
            <v>5</v>
          </cell>
          <cell r="E157">
            <v>6</v>
          </cell>
        </row>
        <row r="158">
          <cell r="A158">
            <v>7373</v>
          </cell>
          <cell r="B158">
            <v>2</v>
          </cell>
          <cell r="C158">
            <v>10</v>
          </cell>
          <cell r="D158">
            <v>13</v>
          </cell>
          <cell r="E158">
            <v>25</v>
          </cell>
        </row>
        <row r="159">
          <cell r="A159">
            <v>7392</v>
          </cell>
          <cell r="C159">
            <v>9</v>
          </cell>
          <cell r="D159">
            <v>6</v>
          </cell>
          <cell r="E159">
            <v>15</v>
          </cell>
        </row>
        <row r="160">
          <cell r="A160">
            <v>7412</v>
          </cell>
          <cell r="B160">
            <v>20</v>
          </cell>
          <cell r="C160">
            <v>76</v>
          </cell>
          <cell r="D160">
            <v>61</v>
          </cell>
          <cell r="E160">
            <v>157</v>
          </cell>
        </row>
        <row r="161">
          <cell r="A161">
            <v>7413</v>
          </cell>
          <cell r="B161">
            <v>12</v>
          </cell>
          <cell r="C161">
            <v>64</v>
          </cell>
          <cell r="D161">
            <v>48</v>
          </cell>
          <cell r="E161">
            <v>124</v>
          </cell>
        </row>
        <row r="162">
          <cell r="A162">
            <v>7597</v>
          </cell>
          <cell r="B162">
            <v>2</v>
          </cell>
          <cell r="C162">
            <v>15</v>
          </cell>
          <cell r="D162">
            <v>16</v>
          </cell>
          <cell r="E162">
            <v>33</v>
          </cell>
        </row>
        <row r="163">
          <cell r="A163">
            <v>7598</v>
          </cell>
          <cell r="B163">
            <v>21</v>
          </cell>
          <cell r="C163">
            <v>14</v>
          </cell>
          <cell r="D163">
            <v>7</v>
          </cell>
          <cell r="E163">
            <v>42</v>
          </cell>
        </row>
        <row r="164">
          <cell r="A164">
            <v>7599</v>
          </cell>
          <cell r="B164">
            <v>6</v>
          </cell>
          <cell r="C164">
            <v>8</v>
          </cell>
          <cell r="D164">
            <v>3</v>
          </cell>
          <cell r="E164">
            <v>17</v>
          </cell>
        </row>
        <row r="165">
          <cell r="A165">
            <v>7622</v>
          </cell>
          <cell r="B165">
            <v>36</v>
          </cell>
          <cell r="C165">
            <v>81</v>
          </cell>
          <cell r="D165">
            <v>8</v>
          </cell>
          <cell r="E165">
            <v>125</v>
          </cell>
        </row>
        <row r="166">
          <cell r="A166">
            <v>7623</v>
          </cell>
          <cell r="B166">
            <v>35</v>
          </cell>
          <cell r="C166">
            <v>29</v>
          </cell>
          <cell r="D166">
            <v>4</v>
          </cell>
          <cell r="E166">
            <v>68</v>
          </cell>
        </row>
        <row r="167">
          <cell r="A167">
            <v>7624</v>
          </cell>
          <cell r="B167">
            <v>37</v>
          </cell>
          <cell r="C167">
            <v>48</v>
          </cell>
          <cell r="D167">
            <v>7</v>
          </cell>
          <cell r="E167">
            <v>92</v>
          </cell>
        </row>
        <row r="168">
          <cell r="A168">
            <v>7625</v>
          </cell>
          <cell r="B168">
            <v>37</v>
          </cell>
          <cell r="C168">
            <v>128</v>
          </cell>
          <cell r="D168">
            <v>30</v>
          </cell>
          <cell r="E168">
            <v>195</v>
          </cell>
        </row>
        <row r="169">
          <cell r="A169">
            <v>7702</v>
          </cell>
          <cell r="B169">
            <v>11</v>
          </cell>
          <cell r="C169">
            <v>24</v>
          </cell>
          <cell r="D169">
            <v>9</v>
          </cell>
          <cell r="E169">
            <v>44</v>
          </cell>
        </row>
        <row r="170">
          <cell r="A170">
            <v>7703</v>
          </cell>
          <cell r="B170">
            <v>10</v>
          </cell>
          <cell r="C170">
            <v>15</v>
          </cell>
          <cell r="D170">
            <v>5</v>
          </cell>
          <cell r="E170">
            <v>30</v>
          </cell>
        </row>
        <row r="171">
          <cell r="A171">
            <v>7742</v>
          </cell>
          <cell r="B171">
            <v>13</v>
          </cell>
          <cell r="C171">
            <v>31</v>
          </cell>
          <cell r="D171">
            <v>8</v>
          </cell>
          <cell r="E171">
            <v>52</v>
          </cell>
        </row>
        <row r="172">
          <cell r="A172">
            <v>7743</v>
          </cell>
          <cell r="B172">
            <v>7</v>
          </cell>
          <cell r="C172">
            <v>8</v>
          </cell>
          <cell r="D172">
            <v>3</v>
          </cell>
          <cell r="E172">
            <v>18</v>
          </cell>
        </row>
        <row r="173">
          <cell r="A173">
            <v>7744</v>
          </cell>
          <cell r="B173">
            <v>2</v>
          </cell>
          <cell r="C173">
            <v>9</v>
          </cell>
          <cell r="D173">
            <v>5</v>
          </cell>
          <cell r="E173">
            <v>16</v>
          </cell>
        </row>
        <row r="174">
          <cell r="A174">
            <v>7745</v>
          </cell>
          <cell r="C174">
            <v>1</v>
          </cell>
          <cell r="D174">
            <v>8</v>
          </cell>
          <cell r="E174">
            <v>9</v>
          </cell>
        </row>
        <row r="175">
          <cell r="A175">
            <v>7746</v>
          </cell>
          <cell r="B175">
            <v>16</v>
          </cell>
          <cell r="C175">
            <v>32</v>
          </cell>
          <cell r="D175">
            <v>8</v>
          </cell>
          <cell r="E175">
            <v>56</v>
          </cell>
        </row>
        <row r="176">
          <cell r="A176">
            <v>7748</v>
          </cell>
          <cell r="B176">
            <v>11</v>
          </cell>
          <cell r="C176">
            <v>28</v>
          </cell>
          <cell r="D176">
            <v>5</v>
          </cell>
          <cell r="E176">
            <v>44</v>
          </cell>
        </row>
        <row r="177">
          <cell r="A177">
            <v>7749</v>
          </cell>
          <cell r="B177">
            <v>16</v>
          </cell>
          <cell r="C177">
            <v>14</v>
          </cell>
          <cell r="D177">
            <v>4</v>
          </cell>
          <cell r="E177">
            <v>34</v>
          </cell>
        </row>
        <row r="178">
          <cell r="A178">
            <v>7750</v>
          </cell>
          <cell r="B178">
            <v>1</v>
          </cell>
          <cell r="C178">
            <v>3</v>
          </cell>
          <cell r="D178">
            <v>5</v>
          </cell>
          <cell r="E178">
            <v>9</v>
          </cell>
        </row>
        <row r="179">
          <cell r="A179">
            <v>7751</v>
          </cell>
          <cell r="B179">
            <v>3</v>
          </cell>
          <cell r="C179">
            <v>7</v>
          </cell>
          <cell r="D179">
            <v>2</v>
          </cell>
          <cell r="E179">
            <v>12</v>
          </cell>
        </row>
        <row r="180">
          <cell r="A180">
            <v>7752</v>
          </cell>
          <cell r="B180">
            <v>8</v>
          </cell>
          <cell r="C180">
            <v>4</v>
          </cell>
          <cell r="D180">
            <v>8</v>
          </cell>
          <cell r="E180">
            <v>20</v>
          </cell>
        </row>
        <row r="181">
          <cell r="A181">
            <v>7753</v>
          </cell>
          <cell r="C181">
            <v>2</v>
          </cell>
          <cell r="E181">
            <v>2</v>
          </cell>
        </row>
        <row r="182">
          <cell r="A182">
            <v>7892</v>
          </cell>
          <cell r="B182">
            <v>3</v>
          </cell>
          <cell r="C182">
            <v>6</v>
          </cell>
          <cell r="D182">
            <v>2</v>
          </cell>
          <cell r="E182">
            <v>11</v>
          </cell>
        </row>
        <row r="183">
          <cell r="A183">
            <v>7893</v>
          </cell>
          <cell r="B183">
            <v>2</v>
          </cell>
          <cell r="C183">
            <v>2</v>
          </cell>
          <cell r="D183">
            <v>4</v>
          </cell>
          <cell r="E183">
            <v>8</v>
          </cell>
        </row>
        <row r="184">
          <cell r="A184">
            <v>7894</v>
          </cell>
          <cell r="B184">
            <v>4</v>
          </cell>
          <cell r="C184">
            <v>3</v>
          </cell>
          <cell r="E184">
            <v>7</v>
          </cell>
        </row>
        <row r="185">
          <cell r="A185">
            <v>7912</v>
          </cell>
          <cell r="B185">
            <v>6</v>
          </cell>
          <cell r="C185">
            <v>9</v>
          </cell>
          <cell r="D185">
            <v>1</v>
          </cell>
          <cell r="E185">
            <v>16</v>
          </cell>
        </row>
        <row r="186">
          <cell r="A186">
            <v>7922</v>
          </cell>
          <cell r="B186">
            <v>25</v>
          </cell>
          <cell r="C186">
            <v>16</v>
          </cell>
          <cell r="E186">
            <v>41</v>
          </cell>
        </row>
        <row r="187">
          <cell r="A187">
            <v>7923</v>
          </cell>
          <cell r="B187">
            <v>18</v>
          </cell>
          <cell r="C187">
            <v>20</v>
          </cell>
          <cell r="D187">
            <v>2</v>
          </cell>
          <cell r="E187">
            <v>40</v>
          </cell>
        </row>
        <row r="188">
          <cell r="A188">
            <v>7924</v>
          </cell>
          <cell r="B188">
            <v>79</v>
          </cell>
          <cell r="C188">
            <v>77</v>
          </cell>
          <cell r="D188">
            <v>7</v>
          </cell>
          <cell r="E188">
            <v>163</v>
          </cell>
        </row>
        <row r="189">
          <cell r="A189">
            <v>8001</v>
          </cell>
          <cell r="D189">
            <v>4</v>
          </cell>
          <cell r="E189">
            <v>4</v>
          </cell>
        </row>
        <row r="190">
          <cell r="A190">
            <v>8002</v>
          </cell>
          <cell r="C190">
            <v>2</v>
          </cell>
          <cell r="D190">
            <v>14</v>
          </cell>
          <cell r="E190">
            <v>16</v>
          </cell>
        </row>
        <row r="191">
          <cell r="A191">
            <v>8003</v>
          </cell>
          <cell r="C191">
            <v>2</v>
          </cell>
          <cell r="D191">
            <v>5</v>
          </cell>
          <cell r="E191">
            <v>7</v>
          </cell>
        </row>
        <row r="192">
          <cell r="A192">
            <v>8004</v>
          </cell>
          <cell r="B192">
            <v>2</v>
          </cell>
          <cell r="C192">
            <v>11</v>
          </cell>
          <cell r="D192">
            <v>11</v>
          </cell>
          <cell r="E192">
            <v>24</v>
          </cell>
        </row>
        <row r="193">
          <cell r="A193">
            <v>8005</v>
          </cell>
          <cell r="D193">
            <v>1</v>
          </cell>
          <cell r="E193">
            <v>1</v>
          </cell>
        </row>
        <row r="194">
          <cell r="A194">
            <v>8006</v>
          </cell>
          <cell r="C194">
            <v>1</v>
          </cell>
          <cell r="D194">
            <v>2</v>
          </cell>
          <cell r="E194">
            <v>3</v>
          </cell>
        </row>
        <row r="195">
          <cell r="A195">
            <v>8007</v>
          </cell>
          <cell r="D195">
            <v>1</v>
          </cell>
          <cell r="E195">
            <v>1</v>
          </cell>
        </row>
        <row r="196">
          <cell r="A196">
            <v>8052</v>
          </cell>
          <cell r="C196">
            <v>4</v>
          </cell>
          <cell r="D196">
            <v>1</v>
          </cell>
          <cell r="E196">
            <v>5</v>
          </cell>
        </row>
        <row r="197">
          <cell r="A197">
            <v>8053</v>
          </cell>
          <cell r="B197">
            <v>4</v>
          </cell>
          <cell r="C197">
            <v>27</v>
          </cell>
          <cell r="D197">
            <v>51</v>
          </cell>
          <cell r="E197">
            <v>82</v>
          </cell>
        </row>
        <row r="198">
          <cell r="A198">
            <v>8054</v>
          </cell>
          <cell r="C198">
            <v>4</v>
          </cell>
          <cell r="D198">
            <v>20</v>
          </cell>
          <cell r="E198">
            <v>24</v>
          </cell>
        </row>
        <row r="199">
          <cell r="A199">
            <v>8055</v>
          </cell>
          <cell r="B199">
            <v>5</v>
          </cell>
          <cell r="C199">
            <v>40</v>
          </cell>
          <cell r="D199">
            <v>73</v>
          </cell>
          <cell r="E199">
            <v>118</v>
          </cell>
        </row>
        <row r="200">
          <cell r="A200">
            <v>8056</v>
          </cell>
          <cell r="B200">
            <v>4</v>
          </cell>
          <cell r="C200">
            <v>25</v>
          </cell>
          <cell r="D200">
            <v>40</v>
          </cell>
          <cell r="E200">
            <v>69</v>
          </cell>
        </row>
        <row r="201">
          <cell r="A201">
            <v>8057</v>
          </cell>
          <cell r="B201">
            <v>1</v>
          </cell>
          <cell r="C201">
            <v>5</v>
          </cell>
          <cell r="D201">
            <v>7</v>
          </cell>
          <cell r="E201">
            <v>13</v>
          </cell>
        </row>
        <row r="202">
          <cell r="A202">
            <v>8058</v>
          </cell>
          <cell r="C202">
            <v>10</v>
          </cell>
          <cell r="D202">
            <v>22</v>
          </cell>
          <cell r="E202">
            <v>32</v>
          </cell>
        </row>
        <row r="203">
          <cell r="A203">
            <v>81</v>
          </cell>
          <cell r="C203">
            <v>1</v>
          </cell>
          <cell r="E203">
            <v>1</v>
          </cell>
        </row>
        <row r="204">
          <cell r="A204">
            <v>8122</v>
          </cell>
          <cell r="B204">
            <v>3</v>
          </cell>
          <cell r="C204">
            <v>10</v>
          </cell>
          <cell r="D204">
            <v>25</v>
          </cell>
          <cell r="E204">
            <v>38</v>
          </cell>
        </row>
        <row r="205">
          <cell r="A205">
            <v>8172</v>
          </cell>
          <cell r="C205">
            <v>3</v>
          </cell>
          <cell r="D205">
            <v>5</v>
          </cell>
          <cell r="E205">
            <v>8</v>
          </cell>
        </row>
        <row r="206">
          <cell r="A206">
            <v>8173</v>
          </cell>
          <cell r="B206">
            <v>7</v>
          </cell>
          <cell r="C206">
            <v>15</v>
          </cell>
          <cell r="D206">
            <v>13</v>
          </cell>
          <cell r="E206">
            <v>35</v>
          </cell>
        </row>
        <row r="207">
          <cell r="A207">
            <v>8312</v>
          </cell>
          <cell r="C207">
            <v>6</v>
          </cell>
          <cell r="D207">
            <v>20</v>
          </cell>
          <cell r="E207">
            <v>26</v>
          </cell>
        </row>
        <row r="208">
          <cell r="A208">
            <v>8313</v>
          </cell>
          <cell r="C208">
            <v>3</v>
          </cell>
          <cell r="D208">
            <v>13</v>
          </cell>
          <cell r="E208">
            <v>16</v>
          </cell>
        </row>
        <row r="209">
          <cell r="A209">
            <v>8314</v>
          </cell>
          <cell r="B209">
            <v>1</v>
          </cell>
          <cell r="C209">
            <v>15</v>
          </cell>
          <cell r="D209">
            <v>80</v>
          </cell>
          <cell r="E209">
            <v>96</v>
          </cell>
        </row>
        <row r="210">
          <cell r="A210">
            <v>8315</v>
          </cell>
          <cell r="B210">
            <v>2</v>
          </cell>
          <cell r="C210">
            <v>3</v>
          </cell>
          <cell r="D210">
            <v>23</v>
          </cell>
          <cell r="E210">
            <v>28</v>
          </cell>
        </row>
        <row r="211">
          <cell r="A211">
            <v>8316</v>
          </cell>
          <cell r="B211">
            <v>1</v>
          </cell>
          <cell r="C211">
            <v>3</v>
          </cell>
          <cell r="D211">
            <v>31</v>
          </cell>
          <cell r="E211">
            <v>35</v>
          </cell>
        </row>
        <row r="212">
          <cell r="A212">
            <v>8317</v>
          </cell>
          <cell r="D212">
            <v>45</v>
          </cell>
          <cell r="E212">
            <v>45</v>
          </cell>
        </row>
        <row r="213">
          <cell r="A213">
            <v>8318</v>
          </cell>
          <cell r="C213">
            <v>4</v>
          </cell>
          <cell r="D213">
            <v>16</v>
          </cell>
          <cell r="E213">
            <v>20</v>
          </cell>
        </row>
        <row r="214">
          <cell r="A214">
            <v>8319</v>
          </cell>
          <cell r="C214">
            <v>7</v>
          </cell>
          <cell r="D214">
            <v>30</v>
          </cell>
          <cell r="E214">
            <v>37</v>
          </cell>
        </row>
        <row r="215">
          <cell r="A215">
            <v>8392</v>
          </cell>
          <cell r="D215">
            <v>1</v>
          </cell>
          <cell r="E215">
            <v>1</v>
          </cell>
        </row>
        <row r="216">
          <cell r="A216">
            <v>8422</v>
          </cell>
          <cell r="B216">
            <v>1</v>
          </cell>
          <cell r="C216">
            <v>10</v>
          </cell>
          <cell r="D216">
            <v>27</v>
          </cell>
          <cell r="E216">
            <v>38</v>
          </cell>
        </row>
        <row r="217">
          <cell r="A217">
            <v>8423</v>
          </cell>
          <cell r="B217">
            <v>2</v>
          </cell>
          <cell r="C217">
            <v>13</v>
          </cell>
          <cell r="D217">
            <v>31</v>
          </cell>
          <cell r="E217">
            <v>46</v>
          </cell>
        </row>
        <row r="218">
          <cell r="A218">
            <v>8424</v>
          </cell>
          <cell r="B218">
            <v>2</v>
          </cell>
          <cell r="C218">
            <v>19</v>
          </cell>
          <cell r="D218">
            <v>45</v>
          </cell>
          <cell r="E218">
            <v>66</v>
          </cell>
        </row>
        <row r="219">
          <cell r="A219">
            <v>8464</v>
          </cell>
          <cell r="C219">
            <v>4</v>
          </cell>
          <cell r="D219">
            <v>5</v>
          </cell>
          <cell r="E219">
            <v>9</v>
          </cell>
        </row>
        <row r="220">
          <cell r="A220">
            <v>8582</v>
          </cell>
          <cell r="C220">
            <v>1</v>
          </cell>
          <cell r="D220">
            <v>3</v>
          </cell>
          <cell r="E220">
            <v>4</v>
          </cell>
        </row>
        <row r="221">
          <cell r="A221">
            <v>8583</v>
          </cell>
          <cell r="D221">
            <v>8</v>
          </cell>
          <cell r="E221">
            <v>8</v>
          </cell>
        </row>
        <row r="222">
          <cell r="A222">
            <v>8584</v>
          </cell>
          <cell r="C222">
            <v>3</v>
          </cell>
          <cell r="D222">
            <v>37</v>
          </cell>
          <cell r="E222">
            <v>40</v>
          </cell>
        </row>
        <row r="223">
          <cell r="A223">
            <v>8585</v>
          </cell>
          <cell r="D223">
            <v>1</v>
          </cell>
          <cell r="E223">
            <v>1</v>
          </cell>
        </row>
        <row r="224">
          <cell r="A224">
            <v>86</v>
          </cell>
          <cell r="C224">
            <v>2</v>
          </cell>
          <cell r="E224">
            <v>2</v>
          </cell>
        </row>
        <row r="225">
          <cell r="A225">
            <v>8601</v>
          </cell>
          <cell r="B225">
            <v>3</v>
          </cell>
          <cell r="C225">
            <v>11</v>
          </cell>
          <cell r="D225">
            <v>10</v>
          </cell>
          <cell r="E225">
            <v>24</v>
          </cell>
        </row>
        <row r="226">
          <cell r="A226">
            <v>8602</v>
          </cell>
          <cell r="C226">
            <v>6</v>
          </cell>
          <cell r="D226">
            <v>32</v>
          </cell>
          <cell r="E226">
            <v>38</v>
          </cell>
        </row>
        <row r="227">
          <cell r="A227">
            <v>8603</v>
          </cell>
          <cell r="B227">
            <v>2</v>
          </cell>
          <cell r="C227">
            <v>19</v>
          </cell>
          <cell r="D227">
            <v>72</v>
          </cell>
          <cell r="E227">
            <v>93</v>
          </cell>
        </row>
        <row r="228">
          <cell r="A228">
            <v>8604</v>
          </cell>
          <cell r="C228">
            <v>7</v>
          </cell>
          <cell r="D228">
            <v>30</v>
          </cell>
          <cell r="E228">
            <v>37</v>
          </cell>
        </row>
        <row r="229">
          <cell r="A229">
            <v>8605</v>
          </cell>
          <cell r="C229">
            <v>16</v>
          </cell>
          <cell r="D229">
            <v>34</v>
          </cell>
          <cell r="E229">
            <v>50</v>
          </cell>
        </row>
        <row r="230">
          <cell r="A230">
            <v>8607</v>
          </cell>
          <cell r="B230">
            <v>1</v>
          </cell>
          <cell r="C230">
            <v>1</v>
          </cell>
          <cell r="D230">
            <v>9</v>
          </cell>
          <cell r="E230">
            <v>11</v>
          </cell>
        </row>
        <row r="231">
          <cell r="A231">
            <v>8608</v>
          </cell>
          <cell r="D231">
            <v>10</v>
          </cell>
          <cell r="E231">
            <v>10</v>
          </cell>
        </row>
        <row r="232">
          <cell r="A232">
            <v>8742</v>
          </cell>
          <cell r="D232">
            <v>7</v>
          </cell>
          <cell r="E232">
            <v>7</v>
          </cell>
        </row>
        <row r="233">
          <cell r="A233">
            <v>8743</v>
          </cell>
          <cell r="C233">
            <v>4</v>
          </cell>
          <cell r="D233">
            <v>13</v>
          </cell>
          <cell r="E233">
            <v>17</v>
          </cell>
        </row>
        <row r="234">
          <cell r="A234">
            <v>8744</v>
          </cell>
          <cell r="B234">
            <v>1</v>
          </cell>
          <cell r="C234">
            <v>15</v>
          </cell>
          <cell r="D234">
            <v>21</v>
          </cell>
          <cell r="E234">
            <v>37</v>
          </cell>
        </row>
        <row r="235">
          <cell r="A235">
            <v>8745</v>
          </cell>
          <cell r="B235">
            <v>4</v>
          </cell>
          <cell r="C235">
            <v>12</v>
          </cell>
          <cell r="D235">
            <v>10</v>
          </cell>
          <cell r="E235">
            <v>26</v>
          </cell>
        </row>
        <row r="236">
          <cell r="A236">
            <v>8746</v>
          </cell>
          <cell r="B236">
            <v>2</v>
          </cell>
          <cell r="C236">
            <v>2</v>
          </cell>
          <cell r="D236">
            <v>8</v>
          </cell>
          <cell r="E236">
            <v>12</v>
          </cell>
        </row>
        <row r="237">
          <cell r="A237">
            <v>8747</v>
          </cell>
          <cell r="C237">
            <v>2</v>
          </cell>
          <cell r="D237">
            <v>8</v>
          </cell>
          <cell r="E237">
            <v>10</v>
          </cell>
        </row>
        <row r="238">
          <cell r="A238">
            <v>8748</v>
          </cell>
          <cell r="B238">
            <v>1</v>
          </cell>
          <cell r="C238">
            <v>5</v>
          </cell>
          <cell r="D238">
            <v>21</v>
          </cell>
          <cell r="E238">
            <v>27</v>
          </cell>
        </row>
        <row r="239">
          <cell r="A239">
            <v>8749</v>
          </cell>
          <cell r="B239">
            <v>1</v>
          </cell>
          <cell r="C239">
            <v>22</v>
          </cell>
          <cell r="D239">
            <v>40</v>
          </cell>
          <cell r="E239">
            <v>63</v>
          </cell>
        </row>
        <row r="240">
          <cell r="A240">
            <v>8750</v>
          </cell>
          <cell r="D240">
            <v>9</v>
          </cell>
          <cell r="E240">
            <v>9</v>
          </cell>
        </row>
        <row r="241">
          <cell r="A241">
            <v>8751</v>
          </cell>
          <cell r="C241">
            <v>2</v>
          </cell>
          <cell r="D241">
            <v>5</v>
          </cell>
          <cell r="E241">
            <v>7</v>
          </cell>
        </row>
        <row r="242">
          <cell r="A242">
            <v>8752</v>
          </cell>
          <cell r="C242">
            <v>3</v>
          </cell>
          <cell r="D242">
            <v>23</v>
          </cell>
          <cell r="E242">
            <v>26</v>
          </cell>
        </row>
        <row r="243">
          <cell r="A243">
            <v>88</v>
          </cell>
          <cell r="B243">
            <v>1</v>
          </cell>
          <cell r="E243">
            <v>1</v>
          </cell>
        </row>
        <row r="244">
          <cell r="A244">
            <v>8912</v>
          </cell>
          <cell r="B244">
            <v>3</v>
          </cell>
          <cell r="C244">
            <v>16</v>
          </cell>
          <cell r="D244">
            <v>17</v>
          </cell>
          <cell r="E244">
            <v>36</v>
          </cell>
        </row>
        <row r="245">
          <cell r="A245">
            <v>8913</v>
          </cell>
          <cell r="B245">
            <v>2</v>
          </cell>
          <cell r="C245">
            <v>14</v>
          </cell>
          <cell r="D245">
            <v>34</v>
          </cell>
          <cell r="E245">
            <v>50</v>
          </cell>
        </row>
        <row r="246">
          <cell r="A246">
            <v>8914</v>
          </cell>
          <cell r="B246">
            <v>2</v>
          </cell>
          <cell r="C246">
            <v>12</v>
          </cell>
          <cell r="D246">
            <v>12</v>
          </cell>
          <cell r="E246">
            <v>26</v>
          </cell>
        </row>
        <row r="247">
          <cell r="A247">
            <v>8963</v>
          </cell>
          <cell r="C247">
            <v>1</v>
          </cell>
          <cell r="D247">
            <v>9</v>
          </cell>
          <cell r="E247">
            <v>10</v>
          </cell>
        </row>
        <row r="248">
          <cell r="A248">
            <v>91</v>
          </cell>
          <cell r="B248">
            <v>1</v>
          </cell>
          <cell r="C248">
            <v>3</v>
          </cell>
          <cell r="D248">
            <v>1</v>
          </cell>
          <cell r="E248">
            <v>5</v>
          </cell>
        </row>
        <row r="249">
          <cell r="A249">
            <v>92</v>
          </cell>
          <cell r="B249">
            <v>1</v>
          </cell>
          <cell r="C249">
            <v>1</v>
          </cell>
          <cell r="D249">
            <v>1</v>
          </cell>
          <cell r="E249">
            <v>3</v>
          </cell>
        </row>
        <row r="250">
          <cell r="A250">
            <v>93</v>
          </cell>
          <cell r="C250">
            <v>1</v>
          </cell>
          <cell r="D250">
            <v>1</v>
          </cell>
          <cell r="E250">
            <v>2</v>
          </cell>
        </row>
        <row r="251">
          <cell r="A251">
            <v>94</v>
          </cell>
          <cell r="B251">
            <v>1</v>
          </cell>
          <cell r="E251">
            <v>1</v>
          </cell>
        </row>
        <row r="252">
          <cell r="A252">
            <v>95</v>
          </cell>
          <cell r="B252">
            <v>3</v>
          </cell>
          <cell r="C252">
            <v>1</v>
          </cell>
          <cell r="E252">
            <v>4</v>
          </cell>
        </row>
        <row r="253">
          <cell r="A253">
            <v>96</v>
          </cell>
          <cell r="C253">
            <v>1</v>
          </cell>
          <cell r="E253">
            <v>1</v>
          </cell>
        </row>
        <row r="254">
          <cell r="A254">
            <v>97</v>
          </cell>
          <cell r="C254">
            <v>1</v>
          </cell>
          <cell r="E2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259"/>
  <sheetViews>
    <sheetView tabSelected="1" workbookViewId="0">
      <pane ySplit="6" topLeftCell="A7" activePane="bottomLeft" state="frozen"/>
      <selection activeCell="C1" sqref="C1"/>
      <selection pane="bottomLeft" activeCell="A4" sqref="A4:XFD6"/>
    </sheetView>
  </sheetViews>
  <sheetFormatPr defaultColWidth="9.109375" defaultRowHeight="13.8" x14ac:dyDescent="0.3"/>
  <cols>
    <col min="1" max="1" width="69.44140625" style="6" customWidth="1"/>
    <col min="2" max="2" width="8.5546875" style="6" customWidth="1"/>
    <col min="3" max="3" width="10.44140625" style="6" customWidth="1"/>
    <col min="4" max="4" width="15.33203125" style="6" customWidth="1"/>
    <col min="5" max="5" width="76.44140625" style="6" customWidth="1"/>
    <col min="6" max="17" width="9.33203125" style="6" customWidth="1"/>
    <col min="18" max="16384" width="9.109375" style="6"/>
  </cols>
  <sheetData>
    <row r="1" spans="1:37" s="2" customFormat="1" x14ac:dyDescent="0.3">
      <c r="A1" s="1" t="s">
        <v>0</v>
      </c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2" customFormat="1" x14ac:dyDescent="0.3">
      <c r="A2" s="4" t="s">
        <v>1</v>
      </c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4.4" thickBot="1" x14ac:dyDescent="0.35">
      <c r="A3" s="5"/>
    </row>
    <row r="4" spans="1:37" ht="15" customHeight="1" x14ac:dyDescent="0.3">
      <c r="A4" s="7"/>
      <c r="B4" s="7"/>
      <c r="C4" s="7"/>
      <c r="D4" s="7"/>
      <c r="E4" s="8"/>
      <c r="F4" s="41" t="s">
        <v>2</v>
      </c>
      <c r="G4" s="42"/>
      <c r="H4" s="42"/>
      <c r="I4" s="43"/>
      <c r="J4" s="47" t="s">
        <v>3</v>
      </c>
      <c r="K4" s="48"/>
      <c r="L4" s="48"/>
      <c r="M4" s="49"/>
      <c r="N4" s="47" t="s">
        <v>4</v>
      </c>
      <c r="O4" s="48"/>
      <c r="P4" s="48"/>
      <c r="Q4" s="49"/>
    </row>
    <row r="5" spans="1:37" ht="34.5" customHeight="1" thickBot="1" x14ac:dyDescent="0.35">
      <c r="A5" s="9"/>
      <c r="B5" s="10"/>
      <c r="C5" s="10"/>
      <c r="D5" s="9"/>
      <c r="E5" s="11"/>
      <c r="F5" s="44"/>
      <c r="G5" s="45"/>
      <c r="H5" s="45"/>
      <c r="I5" s="46"/>
      <c r="J5" s="50"/>
      <c r="K5" s="51"/>
      <c r="L5" s="51"/>
      <c r="M5" s="52"/>
      <c r="N5" s="50"/>
      <c r="O5" s="51"/>
      <c r="P5" s="51"/>
      <c r="Q5" s="52"/>
    </row>
    <row r="6" spans="1:37" ht="41.25" customHeight="1" thickBot="1" x14ac:dyDescent="0.35">
      <c r="A6" s="12" t="s">
        <v>5</v>
      </c>
      <c r="B6" s="13" t="s">
        <v>6</v>
      </c>
      <c r="C6" s="13" t="s">
        <v>7</v>
      </c>
      <c r="D6" s="12" t="s">
        <v>8</v>
      </c>
      <c r="E6" s="14" t="s">
        <v>9</v>
      </c>
      <c r="F6" s="15" t="s">
        <v>10</v>
      </c>
      <c r="G6" s="16" t="s">
        <v>11</v>
      </c>
      <c r="H6" s="17" t="s">
        <v>12</v>
      </c>
      <c r="I6" s="18" t="s">
        <v>13</v>
      </c>
      <c r="J6" s="19" t="s">
        <v>10</v>
      </c>
      <c r="K6" s="16" t="s">
        <v>11</v>
      </c>
      <c r="L6" s="17" t="s">
        <v>12</v>
      </c>
      <c r="M6" s="18" t="s">
        <v>13</v>
      </c>
      <c r="N6" s="19" t="s">
        <v>10</v>
      </c>
      <c r="O6" s="16" t="s">
        <v>11</v>
      </c>
      <c r="P6" s="17" t="s">
        <v>12</v>
      </c>
      <c r="Q6" s="18" t="s">
        <v>13</v>
      </c>
    </row>
    <row r="7" spans="1:37" ht="14.4" x14ac:dyDescent="0.3">
      <c r="A7" s="20" t="s">
        <v>14</v>
      </c>
      <c r="B7" s="21">
        <v>95</v>
      </c>
      <c r="C7" s="20" t="s">
        <v>15</v>
      </c>
      <c r="D7" s="20" t="s">
        <v>16</v>
      </c>
      <c r="E7" s="22" t="s">
        <v>17</v>
      </c>
      <c r="F7" s="23">
        <v>9</v>
      </c>
      <c r="G7" s="20">
        <v>12</v>
      </c>
      <c r="H7" s="20">
        <v>0</v>
      </c>
      <c r="I7" s="24">
        <f>SUM(F7:H7)</f>
        <v>21</v>
      </c>
      <c r="J7" s="25">
        <v>2</v>
      </c>
      <c r="K7" s="20">
        <v>2</v>
      </c>
      <c r="L7" s="20">
        <v>1</v>
      </c>
      <c r="M7" s="24">
        <f>SUM(J7:L7)</f>
        <v>5</v>
      </c>
      <c r="N7" s="25">
        <f>VLOOKUP($B7,[1]Foglio3!$A$4:$E$254,2,FALSE)</f>
        <v>3</v>
      </c>
      <c r="O7" s="25">
        <f>VLOOKUP($B7,[1]Foglio3!$A$4:$E$254,3,FALSE)</f>
        <v>1</v>
      </c>
      <c r="P7" s="25">
        <f>VLOOKUP($B7,[1]Foglio3!$A$4:$E$254,4,FALSE)</f>
        <v>0</v>
      </c>
      <c r="Q7" s="26">
        <f>SUM(N7:P7)</f>
        <v>4</v>
      </c>
    </row>
    <row r="8" spans="1:37" ht="14.4" x14ac:dyDescent="0.3">
      <c r="A8" s="20" t="s">
        <v>14</v>
      </c>
      <c r="B8" s="21">
        <v>94</v>
      </c>
      <c r="C8" s="20" t="s">
        <v>15</v>
      </c>
      <c r="D8" s="20" t="s">
        <v>16</v>
      </c>
      <c r="E8" s="22" t="s">
        <v>18</v>
      </c>
      <c r="F8" s="23">
        <v>4</v>
      </c>
      <c r="G8" s="20">
        <v>1</v>
      </c>
      <c r="H8" s="20">
        <v>0</v>
      </c>
      <c r="I8" s="24">
        <f t="shared" ref="I8:I71" si="0">SUM(F8:H8)</f>
        <v>5</v>
      </c>
      <c r="J8" s="25">
        <v>0</v>
      </c>
      <c r="K8" s="20">
        <v>2</v>
      </c>
      <c r="L8" s="20">
        <v>0</v>
      </c>
      <c r="M8" s="24">
        <f t="shared" ref="M8:M71" si="1">SUM(J8:L8)</f>
        <v>2</v>
      </c>
      <c r="N8" s="25">
        <f>VLOOKUP($B8,[1]Foglio3!$A$4:$E$254,2,FALSE)</f>
        <v>1</v>
      </c>
      <c r="O8" s="25">
        <f>VLOOKUP($B8,[1]Foglio3!$A$4:$E$254,3,FALSE)</f>
        <v>0</v>
      </c>
      <c r="P8" s="25">
        <f>VLOOKUP($B8,[1]Foglio3!$A$4:$E$254,4,FALSE)</f>
        <v>0</v>
      </c>
      <c r="Q8" s="26">
        <f t="shared" ref="Q8:Q71" si="2">SUM(N8:P8)</f>
        <v>1</v>
      </c>
    </row>
    <row r="9" spans="1:37" ht="14.4" x14ac:dyDescent="0.3">
      <c r="A9" s="20" t="s">
        <v>14</v>
      </c>
      <c r="B9" s="21">
        <v>1103</v>
      </c>
      <c r="C9" s="20" t="s">
        <v>19</v>
      </c>
      <c r="D9" s="20" t="s">
        <v>20</v>
      </c>
      <c r="E9" s="22" t="s">
        <v>21</v>
      </c>
      <c r="F9" s="23">
        <v>7</v>
      </c>
      <c r="G9" s="20">
        <v>5</v>
      </c>
      <c r="H9" s="20">
        <v>1</v>
      </c>
      <c r="I9" s="24">
        <f t="shared" si="0"/>
        <v>13</v>
      </c>
      <c r="J9" s="25">
        <v>6</v>
      </c>
      <c r="K9" s="20">
        <v>4</v>
      </c>
      <c r="L9" s="20">
        <v>0</v>
      </c>
      <c r="M9" s="24">
        <f t="shared" si="1"/>
        <v>10</v>
      </c>
      <c r="N9" s="25">
        <f>VLOOKUP($B9,[1]Foglio3!$A$4:$E$254,2,FALSE)</f>
        <v>3</v>
      </c>
      <c r="O9" s="25">
        <f>VLOOKUP($B9,[1]Foglio3!$A$4:$E$254,3,FALSE)</f>
        <v>4</v>
      </c>
      <c r="P9" s="25">
        <f>VLOOKUP($B9,[1]Foglio3!$A$4:$E$254,4,FALSE)</f>
        <v>0</v>
      </c>
      <c r="Q9" s="26">
        <f t="shared" si="2"/>
        <v>7</v>
      </c>
    </row>
    <row r="10" spans="1:37" ht="14.4" x14ac:dyDescent="0.3">
      <c r="A10" s="20" t="s">
        <v>14</v>
      </c>
      <c r="B10" s="21">
        <v>1048</v>
      </c>
      <c r="C10" s="20" t="s">
        <v>19</v>
      </c>
      <c r="D10" s="20" t="s">
        <v>20</v>
      </c>
      <c r="E10" s="22" t="s">
        <v>22</v>
      </c>
      <c r="F10" s="23">
        <v>13</v>
      </c>
      <c r="G10" s="20">
        <v>19</v>
      </c>
      <c r="H10" s="20">
        <v>6</v>
      </c>
      <c r="I10" s="24">
        <f t="shared" si="0"/>
        <v>38</v>
      </c>
      <c r="J10" s="25">
        <v>14</v>
      </c>
      <c r="K10" s="20">
        <v>6</v>
      </c>
      <c r="L10" s="20">
        <v>0</v>
      </c>
      <c r="M10" s="24">
        <f t="shared" si="1"/>
        <v>20</v>
      </c>
      <c r="N10" s="25">
        <f>VLOOKUP($B10,[1]Foglio3!$A$4:$E$254,2,FALSE)</f>
        <v>15</v>
      </c>
      <c r="O10" s="25">
        <f>VLOOKUP($B10,[1]Foglio3!$A$4:$E$254,3,FALSE)</f>
        <v>4</v>
      </c>
      <c r="P10" s="25">
        <f>VLOOKUP($B10,[1]Foglio3!$A$4:$E$254,4,FALSE)</f>
        <v>2</v>
      </c>
      <c r="Q10" s="26">
        <f t="shared" si="2"/>
        <v>21</v>
      </c>
    </row>
    <row r="11" spans="1:37" ht="14.4" x14ac:dyDescent="0.3">
      <c r="A11" s="20" t="s">
        <v>14</v>
      </c>
      <c r="B11" s="21">
        <v>1050</v>
      </c>
      <c r="C11" s="20" t="s">
        <v>19</v>
      </c>
      <c r="D11" s="20" t="s">
        <v>20</v>
      </c>
      <c r="E11" s="22" t="s">
        <v>23</v>
      </c>
      <c r="F11" s="23">
        <v>0</v>
      </c>
      <c r="G11" s="20">
        <v>0</v>
      </c>
      <c r="H11" s="20">
        <v>0</v>
      </c>
      <c r="I11" s="24">
        <f t="shared" si="0"/>
        <v>0</v>
      </c>
      <c r="J11" s="25">
        <v>0</v>
      </c>
      <c r="K11" s="20">
        <v>0</v>
      </c>
      <c r="L11" s="20">
        <v>0</v>
      </c>
      <c r="M11" s="24">
        <f t="shared" si="1"/>
        <v>0</v>
      </c>
      <c r="N11" s="25">
        <f>VLOOKUP($B11,[1]Foglio3!$A$4:$E$254,2,FALSE)</f>
        <v>0</v>
      </c>
      <c r="O11" s="25">
        <f>VLOOKUP($B11,[1]Foglio3!$A$4:$E$254,3,FALSE)</f>
        <v>1</v>
      </c>
      <c r="P11" s="25">
        <f>VLOOKUP($B11,[1]Foglio3!$A$4:$E$254,4,FALSE)</f>
        <v>0</v>
      </c>
      <c r="Q11" s="26">
        <f t="shared" si="2"/>
        <v>1</v>
      </c>
    </row>
    <row r="12" spans="1:37" ht="14.4" x14ac:dyDescent="0.3">
      <c r="A12" s="20" t="s">
        <v>14</v>
      </c>
      <c r="B12" s="21">
        <v>7742</v>
      </c>
      <c r="C12" s="20" t="s">
        <v>19</v>
      </c>
      <c r="D12" s="20" t="s">
        <v>24</v>
      </c>
      <c r="E12" s="22" t="s">
        <v>25</v>
      </c>
      <c r="F12" s="23">
        <v>3</v>
      </c>
      <c r="G12" s="20">
        <v>10</v>
      </c>
      <c r="H12" s="20">
        <v>14</v>
      </c>
      <c r="I12" s="24">
        <f t="shared" si="0"/>
        <v>27</v>
      </c>
      <c r="J12" s="25">
        <v>17</v>
      </c>
      <c r="K12" s="20">
        <v>27</v>
      </c>
      <c r="L12" s="20">
        <v>15</v>
      </c>
      <c r="M12" s="24">
        <f t="shared" si="1"/>
        <v>59</v>
      </c>
      <c r="N12" s="25">
        <f>VLOOKUP($B12,[1]Foglio3!$A$4:$E$254,2,FALSE)</f>
        <v>13</v>
      </c>
      <c r="O12" s="25">
        <f>VLOOKUP($B12,[1]Foglio3!$A$4:$E$254,3,FALSE)</f>
        <v>31</v>
      </c>
      <c r="P12" s="25">
        <f>VLOOKUP($B12,[1]Foglio3!$A$4:$E$254,4,FALSE)</f>
        <v>8</v>
      </c>
      <c r="Q12" s="26">
        <f t="shared" si="2"/>
        <v>52</v>
      </c>
    </row>
    <row r="13" spans="1:37" ht="14.4" x14ac:dyDescent="0.3">
      <c r="A13" s="20" t="s">
        <v>14</v>
      </c>
      <c r="B13" s="21">
        <v>1060</v>
      </c>
      <c r="C13" s="20" t="s">
        <v>19</v>
      </c>
      <c r="D13" s="20" t="s">
        <v>20</v>
      </c>
      <c r="E13" s="22" t="s">
        <v>26</v>
      </c>
      <c r="F13" s="23">
        <v>22</v>
      </c>
      <c r="G13" s="20">
        <v>26</v>
      </c>
      <c r="H13" s="20">
        <v>8</v>
      </c>
      <c r="I13" s="24">
        <f t="shared" si="0"/>
        <v>56</v>
      </c>
      <c r="J13" s="25">
        <v>20</v>
      </c>
      <c r="K13" s="20">
        <v>12</v>
      </c>
      <c r="L13" s="20">
        <v>0</v>
      </c>
      <c r="M13" s="24">
        <f t="shared" si="1"/>
        <v>32</v>
      </c>
      <c r="N13" s="25">
        <f>VLOOKUP($B13,[1]Foglio3!$A$4:$E$254,2,FALSE)</f>
        <v>16</v>
      </c>
      <c r="O13" s="25">
        <f>VLOOKUP($B13,[1]Foglio3!$A$4:$E$254,3,FALSE)</f>
        <v>12</v>
      </c>
      <c r="P13" s="25">
        <f>VLOOKUP($B13,[1]Foglio3!$A$4:$E$254,4,FALSE)</f>
        <v>0</v>
      </c>
      <c r="Q13" s="26">
        <f t="shared" si="2"/>
        <v>28</v>
      </c>
    </row>
    <row r="14" spans="1:37" ht="14.4" x14ac:dyDescent="0.3">
      <c r="A14" s="20" t="s">
        <v>14</v>
      </c>
      <c r="B14" s="21">
        <v>7750</v>
      </c>
      <c r="C14" s="20" t="s">
        <v>19</v>
      </c>
      <c r="D14" s="20" t="s">
        <v>24</v>
      </c>
      <c r="E14" s="22" t="s">
        <v>27</v>
      </c>
      <c r="F14" s="23">
        <v>0</v>
      </c>
      <c r="G14" s="20">
        <v>0</v>
      </c>
      <c r="H14" s="20">
        <v>1</v>
      </c>
      <c r="I14" s="24">
        <f t="shared" si="0"/>
        <v>1</v>
      </c>
      <c r="J14" s="25">
        <v>1</v>
      </c>
      <c r="K14" s="20">
        <v>4</v>
      </c>
      <c r="L14" s="20">
        <v>2</v>
      </c>
      <c r="M14" s="24">
        <f t="shared" si="1"/>
        <v>7</v>
      </c>
      <c r="N14" s="25">
        <f>VLOOKUP($B14,[1]Foglio3!$A$4:$E$254,2,FALSE)</f>
        <v>1</v>
      </c>
      <c r="O14" s="25">
        <f>VLOOKUP($B14,[1]Foglio3!$A$4:$E$254,3,FALSE)</f>
        <v>3</v>
      </c>
      <c r="P14" s="25">
        <f>VLOOKUP($B14,[1]Foglio3!$A$4:$E$254,4,FALSE)</f>
        <v>5</v>
      </c>
      <c r="Q14" s="26">
        <f t="shared" si="2"/>
        <v>9</v>
      </c>
    </row>
    <row r="15" spans="1:37" ht="14.4" x14ac:dyDescent="0.3">
      <c r="A15" s="20" t="s">
        <v>14</v>
      </c>
      <c r="B15" s="21">
        <v>1062</v>
      </c>
      <c r="C15" s="20" t="s">
        <v>19</v>
      </c>
      <c r="D15" s="20" t="s">
        <v>20</v>
      </c>
      <c r="E15" s="22" t="s">
        <v>18</v>
      </c>
      <c r="F15" s="23">
        <v>4</v>
      </c>
      <c r="G15" s="20">
        <v>5</v>
      </c>
      <c r="H15" s="20">
        <v>2</v>
      </c>
      <c r="I15" s="24">
        <f t="shared" si="0"/>
        <v>11</v>
      </c>
      <c r="J15" s="25">
        <v>1</v>
      </c>
      <c r="K15" s="20">
        <v>1</v>
      </c>
      <c r="L15" s="20">
        <v>0</v>
      </c>
      <c r="M15" s="24">
        <f t="shared" si="1"/>
        <v>2</v>
      </c>
      <c r="N15" s="25">
        <f>VLOOKUP($B15,[1]Foglio3!$A$4:$E$254,2,FALSE)</f>
        <v>2</v>
      </c>
      <c r="O15" s="25">
        <f>VLOOKUP($B15,[1]Foglio3!$A$4:$E$254,3,FALSE)</f>
        <v>1</v>
      </c>
      <c r="P15" s="25">
        <f>VLOOKUP($B15,[1]Foglio3!$A$4:$E$254,4,FALSE)</f>
        <v>1</v>
      </c>
      <c r="Q15" s="26">
        <f t="shared" si="2"/>
        <v>4</v>
      </c>
    </row>
    <row r="16" spans="1:37" ht="14.4" x14ac:dyDescent="0.3">
      <c r="A16" s="20" t="s">
        <v>14</v>
      </c>
      <c r="B16" s="21">
        <v>8747</v>
      </c>
      <c r="C16" s="20" t="s">
        <v>28</v>
      </c>
      <c r="D16" s="20" t="s">
        <v>24</v>
      </c>
      <c r="E16" s="22" t="s">
        <v>29</v>
      </c>
      <c r="F16" s="23">
        <v>0</v>
      </c>
      <c r="G16" s="20">
        <v>1</v>
      </c>
      <c r="H16" s="20">
        <v>0</v>
      </c>
      <c r="I16" s="24">
        <f t="shared" si="0"/>
        <v>1</v>
      </c>
      <c r="J16" s="25">
        <v>0</v>
      </c>
      <c r="K16" s="20">
        <v>3</v>
      </c>
      <c r="L16" s="20">
        <v>8</v>
      </c>
      <c r="M16" s="24">
        <f t="shared" si="1"/>
        <v>11</v>
      </c>
      <c r="N16" s="25">
        <f>VLOOKUP($B16,[1]Foglio3!$A$4:$E$254,2,FALSE)</f>
        <v>0</v>
      </c>
      <c r="O16" s="25">
        <f>VLOOKUP($B16,[1]Foglio3!$A$4:$E$254,3,FALSE)</f>
        <v>2</v>
      </c>
      <c r="P16" s="25">
        <f>VLOOKUP($B16,[1]Foglio3!$A$4:$E$254,4,FALSE)</f>
        <v>8</v>
      </c>
      <c r="Q16" s="26">
        <f t="shared" si="2"/>
        <v>10</v>
      </c>
    </row>
    <row r="17" spans="1:17" ht="14.4" x14ac:dyDescent="0.3">
      <c r="A17" s="20" t="s">
        <v>14</v>
      </c>
      <c r="B17" s="21">
        <v>8746</v>
      </c>
      <c r="C17" s="20" t="s">
        <v>28</v>
      </c>
      <c r="D17" s="20" t="s">
        <v>24</v>
      </c>
      <c r="E17" s="22" t="s">
        <v>30</v>
      </c>
      <c r="F17" s="23">
        <v>0</v>
      </c>
      <c r="G17" s="20">
        <v>1</v>
      </c>
      <c r="H17" s="20">
        <v>7</v>
      </c>
      <c r="I17" s="24">
        <f t="shared" si="0"/>
        <v>8</v>
      </c>
      <c r="J17" s="25">
        <v>0</v>
      </c>
      <c r="K17" s="20">
        <v>0</v>
      </c>
      <c r="L17" s="20">
        <v>1</v>
      </c>
      <c r="M17" s="24">
        <f t="shared" si="1"/>
        <v>1</v>
      </c>
      <c r="N17" s="25">
        <f>VLOOKUP($B17,[1]Foglio3!$A$4:$E$254,2,FALSE)</f>
        <v>2</v>
      </c>
      <c r="O17" s="25">
        <f>VLOOKUP($B17,[1]Foglio3!$A$4:$E$254,3,FALSE)</f>
        <v>2</v>
      </c>
      <c r="P17" s="25">
        <f>VLOOKUP($B17,[1]Foglio3!$A$4:$E$254,4,FALSE)</f>
        <v>8</v>
      </c>
      <c r="Q17" s="26">
        <f t="shared" si="2"/>
        <v>12</v>
      </c>
    </row>
    <row r="18" spans="1:17" ht="14.4" x14ac:dyDescent="0.3">
      <c r="A18" s="20" t="s">
        <v>14</v>
      </c>
      <c r="B18" s="21">
        <v>5001</v>
      </c>
      <c r="C18" s="20" t="s">
        <v>31</v>
      </c>
      <c r="D18" s="20" t="s">
        <v>20</v>
      </c>
      <c r="E18" s="22" t="s">
        <v>32</v>
      </c>
      <c r="F18" s="23">
        <v>0</v>
      </c>
      <c r="G18" s="20">
        <v>1</v>
      </c>
      <c r="H18" s="20">
        <v>5</v>
      </c>
      <c r="I18" s="24">
        <f t="shared" si="0"/>
        <v>6</v>
      </c>
      <c r="J18" s="25">
        <v>0</v>
      </c>
      <c r="K18" s="20">
        <v>0</v>
      </c>
      <c r="L18" s="20">
        <v>0</v>
      </c>
      <c r="M18" s="24">
        <f t="shared" si="1"/>
        <v>0</v>
      </c>
      <c r="N18" s="25">
        <f>VLOOKUP($B18,[1]Foglio3!$A$4:$E$254,2,FALSE)</f>
        <v>1</v>
      </c>
      <c r="O18" s="25">
        <f>VLOOKUP($B18,[1]Foglio3!$A$4:$E$254,3,FALSE)</f>
        <v>1</v>
      </c>
      <c r="P18" s="25">
        <f>VLOOKUP($B18,[1]Foglio3!$A$4:$E$254,4,FALSE)</f>
        <v>0</v>
      </c>
      <c r="Q18" s="26">
        <f t="shared" si="2"/>
        <v>2</v>
      </c>
    </row>
    <row r="19" spans="1:17" ht="14.4" x14ac:dyDescent="0.3">
      <c r="A19" s="20" t="s">
        <v>33</v>
      </c>
      <c r="B19" s="21">
        <v>7598</v>
      </c>
      <c r="C19" s="20" t="s">
        <v>19</v>
      </c>
      <c r="D19" s="20" t="s">
        <v>24</v>
      </c>
      <c r="E19" s="22" t="s">
        <v>34</v>
      </c>
      <c r="F19" s="23">
        <v>0</v>
      </c>
      <c r="G19" s="20">
        <v>7</v>
      </c>
      <c r="H19" s="20">
        <v>2</v>
      </c>
      <c r="I19" s="24">
        <f t="shared" si="0"/>
        <v>9</v>
      </c>
      <c r="J19" s="25">
        <v>5</v>
      </c>
      <c r="K19" s="20">
        <v>14</v>
      </c>
      <c r="L19" s="20">
        <v>3</v>
      </c>
      <c r="M19" s="24">
        <f t="shared" si="1"/>
        <v>22</v>
      </c>
      <c r="N19" s="25">
        <f>VLOOKUP($B19,[1]Foglio3!$A$4:$E$254,2,FALSE)</f>
        <v>21</v>
      </c>
      <c r="O19" s="25">
        <f>VLOOKUP($B19,[1]Foglio3!$A$4:$E$254,3,FALSE)</f>
        <v>14</v>
      </c>
      <c r="P19" s="25">
        <f>VLOOKUP($B19,[1]Foglio3!$A$4:$E$254,4,FALSE)</f>
        <v>7</v>
      </c>
      <c r="Q19" s="26">
        <f t="shared" si="2"/>
        <v>42</v>
      </c>
    </row>
    <row r="20" spans="1:17" ht="14.4" x14ac:dyDescent="0.3">
      <c r="A20" s="20" t="s">
        <v>33</v>
      </c>
      <c r="B20" s="21">
        <v>1041</v>
      </c>
      <c r="C20" s="20" t="s">
        <v>19</v>
      </c>
      <c r="D20" s="20" t="s">
        <v>20</v>
      </c>
      <c r="E20" s="22" t="s">
        <v>35</v>
      </c>
      <c r="F20" s="23">
        <v>6</v>
      </c>
      <c r="G20" s="20">
        <v>0</v>
      </c>
      <c r="H20" s="20">
        <v>1</v>
      </c>
      <c r="I20" s="24">
        <f t="shared" si="0"/>
        <v>7</v>
      </c>
      <c r="J20" s="25">
        <v>3</v>
      </c>
      <c r="K20" s="20">
        <v>1</v>
      </c>
      <c r="L20" s="20">
        <v>0</v>
      </c>
      <c r="M20" s="24">
        <f t="shared" si="1"/>
        <v>4</v>
      </c>
      <c r="N20" s="25">
        <f>VLOOKUP($B20,[1]Foglio3!$A$4:$E$254,2,FALSE)</f>
        <v>3</v>
      </c>
      <c r="O20" s="25">
        <f>VLOOKUP($B20,[1]Foglio3!$A$4:$E$254,3,FALSE)</f>
        <v>0</v>
      </c>
      <c r="P20" s="25">
        <f>VLOOKUP($B20,[1]Foglio3!$A$4:$E$254,4,FALSE)</f>
        <v>0</v>
      </c>
      <c r="Q20" s="26">
        <f t="shared" si="2"/>
        <v>3</v>
      </c>
    </row>
    <row r="21" spans="1:17" ht="14.4" x14ac:dyDescent="0.3">
      <c r="A21" s="20" t="s">
        <v>33</v>
      </c>
      <c r="B21" s="21">
        <v>1040</v>
      </c>
      <c r="C21" s="20" t="s">
        <v>19</v>
      </c>
      <c r="D21" s="20" t="s">
        <v>20</v>
      </c>
      <c r="E21" s="22" t="s">
        <v>36</v>
      </c>
      <c r="F21" s="23">
        <v>11</v>
      </c>
      <c r="G21" s="20">
        <v>12</v>
      </c>
      <c r="H21" s="20">
        <v>1</v>
      </c>
      <c r="I21" s="24">
        <f t="shared" si="0"/>
        <v>24</v>
      </c>
      <c r="J21" s="25">
        <v>7</v>
      </c>
      <c r="K21" s="20">
        <v>1</v>
      </c>
      <c r="L21" s="20">
        <v>0</v>
      </c>
      <c r="M21" s="24">
        <f t="shared" si="1"/>
        <v>8</v>
      </c>
      <c r="N21" s="25">
        <f>VLOOKUP($B21,[1]Foglio3!$A$4:$E$254,2,FALSE)</f>
        <v>4</v>
      </c>
      <c r="O21" s="25">
        <f>VLOOKUP($B21,[1]Foglio3!$A$4:$E$254,3,FALSE)</f>
        <v>1</v>
      </c>
      <c r="P21" s="25">
        <f>VLOOKUP($B21,[1]Foglio3!$A$4:$E$254,4,FALSE)</f>
        <v>0</v>
      </c>
      <c r="Q21" s="26">
        <f t="shared" si="2"/>
        <v>5</v>
      </c>
    </row>
    <row r="22" spans="1:17" ht="14.4" x14ac:dyDescent="0.3">
      <c r="A22" s="20" t="s">
        <v>33</v>
      </c>
      <c r="B22" s="21">
        <v>7599</v>
      </c>
      <c r="C22" s="20" t="s">
        <v>19</v>
      </c>
      <c r="D22" s="20" t="s">
        <v>24</v>
      </c>
      <c r="E22" s="22" t="s">
        <v>37</v>
      </c>
      <c r="F22" s="23">
        <v>1</v>
      </c>
      <c r="G22" s="20">
        <v>2</v>
      </c>
      <c r="H22" s="20">
        <v>3</v>
      </c>
      <c r="I22" s="24">
        <f t="shared" si="0"/>
        <v>6</v>
      </c>
      <c r="J22" s="25">
        <v>5</v>
      </c>
      <c r="K22" s="20">
        <v>9</v>
      </c>
      <c r="L22" s="20">
        <v>1</v>
      </c>
      <c r="M22" s="24">
        <f t="shared" si="1"/>
        <v>15</v>
      </c>
      <c r="N22" s="25">
        <f>VLOOKUP($B22,[1]Foglio3!$A$4:$E$254,2,FALSE)</f>
        <v>6</v>
      </c>
      <c r="O22" s="25">
        <f>VLOOKUP($B22,[1]Foglio3!$A$4:$E$254,3,FALSE)</f>
        <v>8</v>
      </c>
      <c r="P22" s="25">
        <f>VLOOKUP($B22,[1]Foglio3!$A$4:$E$254,4,FALSE)</f>
        <v>3</v>
      </c>
      <c r="Q22" s="26">
        <f t="shared" si="2"/>
        <v>17</v>
      </c>
    </row>
    <row r="23" spans="1:17" ht="14.4" x14ac:dyDescent="0.3">
      <c r="A23" s="20" t="s">
        <v>33</v>
      </c>
      <c r="B23" s="21">
        <v>1042</v>
      </c>
      <c r="C23" s="20" t="s">
        <v>19</v>
      </c>
      <c r="D23" s="20" t="s">
        <v>20</v>
      </c>
      <c r="E23" s="22" t="s">
        <v>38</v>
      </c>
      <c r="F23" s="23">
        <v>8</v>
      </c>
      <c r="G23" s="20">
        <v>15</v>
      </c>
      <c r="H23" s="20">
        <v>5</v>
      </c>
      <c r="I23" s="24">
        <f t="shared" si="0"/>
        <v>28</v>
      </c>
      <c r="J23" s="25">
        <v>4</v>
      </c>
      <c r="K23" s="20">
        <v>7</v>
      </c>
      <c r="L23" s="20">
        <v>0</v>
      </c>
      <c r="M23" s="24">
        <f t="shared" si="1"/>
        <v>11</v>
      </c>
      <c r="N23" s="25">
        <f>VLOOKUP($B23,[1]Foglio3!$A$4:$E$254,2,FALSE)</f>
        <v>2</v>
      </c>
      <c r="O23" s="25">
        <f>VLOOKUP($B23,[1]Foglio3!$A$4:$E$254,3,FALSE)</f>
        <v>2</v>
      </c>
      <c r="P23" s="25">
        <f>VLOOKUP($B23,[1]Foglio3!$A$4:$E$254,4,FALSE)</f>
        <v>0</v>
      </c>
      <c r="Q23" s="26">
        <f t="shared" si="2"/>
        <v>4</v>
      </c>
    </row>
    <row r="24" spans="1:17" ht="14.4" x14ac:dyDescent="0.3">
      <c r="A24" s="20" t="s">
        <v>33</v>
      </c>
      <c r="B24" s="21">
        <v>8748</v>
      </c>
      <c r="C24" s="20" t="s">
        <v>28</v>
      </c>
      <c r="D24" s="20" t="s">
        <v>24</v>
      </c>
      <c r="E24" s="22" t="s">
        <v>39</v>
      </c>
      <c r="F24" s="23">
        <v>0</v>
      </c>
      <c r="G24" s="20">
        <v>3</v>
      </c>
      <c r="H24" s="20">
        <v>14</v>
      </c>
      <c r="I24" s="24">
        <f t="shared" si="0"/>
        <v>17</v>
      </c>
      <c r="J24" s="25">
        <v>0</v>
      </c>
      <c r="K24" s="20">
        <v>10</v>
      </c>
      <c r="L24" s="20">
        <v>18</v>
      </c>
      <c r="M24" s="24">
        <f t="shared" si="1"/>
        <v>28</v>
      </c>
      <c r="N24" s="25">
        <f>VLOOKUP($B24,[1]Foglio3!$A$4:$E$254,2,FALSE)</f>
        <v>1</v>
      </c>
      <c r="O24" s="25">
        <f>VLOOKUP($B24,[1]Foglio3!$A$4:$E$254,3,FALSE)</f>
        <v>5</v>
      </c>
      <c r="P24" s="25">
        <f>VLOOKUP($B24,[1]Foglio3!$A$4:$E$254,4,FALSE)</f>
        <v>21</v>
      </c>
      <c r="Q24" s="26">
        <f t="shared" si="2"/>
        <v>27</v>
      </c>
    </row>
    <row r="25" spans="1:17" ht="14.4" x14ac:dyDescent="0.3">
      <c r="A25" s="20" t="s">
        <v>33</v>
      </c>
      <c r="B25" s="21">
        <v>8583</v>
      </c>
      <c r="C25" s="20" t="s">
        <v>28</v>
      </c>
      <c r="D25" s="20" t="s">
        <v>24</v>
      </c>
      <c r="E25" s="22" t="s">
        <v>40</v>
      </c>
      <c r="F25" s="23">
        <v>1</v>
      </c>
      <c r="G25" s="20">
        <v>2</v>
      </c>
      <c r="H25" s="20">
        <v>14</v>
      </c>
      <c r="I25" s="24">
        <f t="shared" si="0"/>
        <v>17</v>
      </c>
      <c r="J25" s="25">
        <v>2</v>
      </c>
      <c r="K25" s="20">
        <v>3</v>
      </c>
      <c r="L25" s="20">
        <v>11</v>
      </c>
      <c r="M25" s="24">
        <f t="shared" si="1"/>
        <v>16</v>
      </c>
      <c r="N25" s="25">
        <f>VLOOKUP($B25,[1]Foglio3!$A$4:$E$254,2,FALSE)</f>
        <v>0</v>
      </c>
      <c r="O25" s="25">
        <f>VLOOKUP($B25,[1]Foglio3!$A$4:$E$254,3,FALSE)</f>
        <v>0</v>
      </c>
      <c r="P25" s="25">
        <f>VLOOKUP($B25,[1]Foglio3!$A$4:$E$254,4,FALSE)</f>
        <v>8</v>
      </c>
      <c r="Q25" s="26">
        <f t="shared" si="2"/>
        <v>8</v>
      </c>
    </row>
    <row r="26" spans="1:17" ht="14.4" x14ac:dyDescent="0.3">
      <c r="A26" s="20" t="s">
        <v>33</v>
      </c>
      <c r="B26" s="21">
        <v>8584</v>
      </c>
      <c r="C26" s="20" t="s">
        <v>28</v>
      </c>
      <c r="D26" s="20" t="s">
        <v>24</v>
      </c>
      <c r="E26" s="22" t="s">
        <v>41</v>
      </c>
      <c r="F26" s="23">
        <v>1</v>
      </c>
      <c r="G26" s="20">
        <v>3</v>
      </c>
      <c r="H26" s="20">
        <v>28</v>
      </c>
      <c r="I26" s="24">
        <f t="shared" si="0"/>
        <v>32</v>
      </c>
      <c r="J26" s="25">
        <v>1</v>
      </c>
      <c r="K26" s="20">
        <v>4</v>
      </c>
      <c r="L26" s="20">
        <v>39</v>
      </c>
      <c r="M26" s="24">
        <f t="shared" si="1"/>
        <v>44</v>
      </c>
      <c r="N26" s="25">
        <f>VLOOKUP($B26,[1]Foglio3!$A$4:$E$254,2,FALSE)</f>
        <v>0</v>
      </c>
      <c r="O26" s="25">
        <f>VLOOKUP($B26,[1]Foglio3!$A$4:$E$254,3,FALSE)</f>
        <v>3</v>
      </c>
      <c r="P26" s="25">
        <f>VLOOKUP($B26,[1]Foglio3!$A$4:$E$254,4,FALSE)</f>
        <v>37</v>
      </c>
      <c r="Q26" s="26">
        <f t="shared" si="2"/>
        <v>40</v>
      </c>
    </row>
    <row r="27" spans="1:17" ht="14.4" x14ac:dyDescent="0.3">
      <c r="A27" s="20" t="s">
        <v>33</v>
      </c>
      <c r="B27" s="21">
        <v>8749</v>
      </c>
      <c r="C27" s="20" t="s">
        <v>28</v>
      </c>
      <c r="D27" s="20" t="s">
        <v>24</v>
      </c>
      <c r="E27" s="22" t="s">
        <v>42</v>
      </c>
      <c r="F27" s="23">
        <v>0</v>
      </c>
      <c r="G27" s="20">
        <v>3</v>
      </c>
      <c r="H27" s="20">
        <v>11</v>
      </c>
      <c r="I27" s="24">
        <f t="shared" si="0"/>
        <v>14</v>
      </c>
      <c r="J27" s="25">
        <v>2</v>
      </c>
      <c r="K27" s="20">
        <v>26</v>
      </c>
      <c r="L27" s="20">
        <v>29</v>
      </c>
      <c r="M27" s="24">
        <f t="shared" si="1"/>
        <v>57</v>
      </c>
      <c r="N27" s="25">
        <f>VLOOKUP($B27,[1]Foglio3!$A$4:$E$254,2,FALSE)</f>
        <v>1</v>
      </c>
      <c r="O27" s="25">
        <f>VLOOKUP($B27,[1]Foglio3!$A$4:$E$254,3,FALSE)</f>
        <v>22</v>
      </c>
      <c r="P27" s="25">
        <f>VLOOKUP($B27,[1]Foglio3!$A$4:$E$254,4,FALSE)</f>
        <v>40</v>
      </c>
      <c r="Q27" s="26">
        <f t="shared" si="2"/>
        <v>63</v>
      </c>
    </row>
    <row r="28" spans="1:17" ht="14.4" x14ac:dyDescent="0.3">
      <c r="A28" s="20" t="s">
        <v>33</v>
      </c>
      <c r="B28" s="21">
        <v>5003</v>
      </c>
      <c r="C28" s="20" t="s">
        <v>31</v>
      </c>
      <c r="D28" s="20" t="s">
        <v>20</v>
      </c>
      <c r="E28" s="22" t="s">
        <v>22</v>
      </c>
      <c r="F28" s="23">
        <v>6</v>
      </c>
      <c r="G28" s="20">
        <v>8</v>
      </c>
      <c r="H28" s="20">
        <v>8</v>
      </c>
      <c r="I28" s="24">
        <f t="shared" si="0"/>
        <v>22</v>
      </c>
      <c r="J28" s="25">
        <v>2</v>
      </c>
      <c r="K28" s="20">
        <v>0</v>
      </c>
      <c r="L28" s="20">
        <v>2</v>
      </c>
      <c r="M28" s="24">
        <f t="shared" si="1"/>
        <v>4</v>
      </c>
      <c r="N28" s="25">
        <f>VLOOKUP($B28,[1]Foglio3!$A$4:$E$254,2,FALSE)</f>
        <v>1</v>
      </c>
      <c r="O28" s="25">
        <f>VLOOKUP($B28,[1]Foglio3!$A$4:$E$254,3,FALSE)</f>
        <v>0</v>
      </c>
      <c r="P28" s="25">
        <f>VLOOKUP($B28,[1]Foglio3!$A$4:$E$254,4,FALSE)</f>
        <v>0</v>
      </c>
      <c r="Q28" s="26">
        <f t="shared" si="2"/>
        <v>1</v>
      </c>
    </row>
    <row r="29" spans="1:17" ht="14.4" x14ac:dyDescent="0.3">
      <c r="A29" s="20" t="s">
        <v>33</v>
      </c>
      <c r="B29" s="21">
        <v>5036</v>
      </c>
      <c r="C29" s="20" t="s">
        <v>31</v>
      </c>
      <c r="D29" s="20" t="s">
        <v>20</v>
      </c>
      <c r="E29" s="22" t="s">
        <v>43</v>
      </c>
      <c r="F29" s="23">
        <v>0</v>
      </c>
      <c r="G29" s="20">
        <v>2</v>
      </c>
      <c r="H29" s="20">
        <v>6</v>
      </c>
      <c r="I29" s="24">
        <f t="shared" si="0"/>
        <v>8</v>
      </c>
      <c r="J29" s="25">
        <v>0</v>
      </c>
      <c r="K29" s="20">
        <v>1</v>
      </c>
      <c r="L29" s="20">
        <v>1</v>
      </c>
      <c r="M29" s="24">
        <f t="shared" si="1"/>
        <v>2</v>
      </c>
      <c r="N29" s="25">
        <f>VLOOKUP($B29,[1]Foglio3!$A$4:$E$254,2,FALSE)</f>
        <v>0</v>
      </c>
      <c r="O29" s="25">
        <f>VLOOKUP($B29,[1]Foglio3!$A$4:$E$254,3,FALSE)</f>
        <v>0</v>
      </c>
      <c r="P29" s="25">
        <f>VLOOKUP($B29,[1]Foglio3!$A$4:$E$254,4,FALSE)</f>
        <v>1</v>
      </c>
      <c r="Q29" s="26">
        <f t="shared" si="2"/>
        <v>1</v>
      </c>
    </row>
    <row r="30" spans="1:17" ht="14.4" x14ac:dyDescent="0.3">
      <c r="A30" s="20" t="s">
        <v>44</v>
      </c>
      <c r="B30" s="21">
        <v>91</v>
      </c>
      <c r="C30" s="20" t="s">
        <v>15</v>
      </c>
      <c r="D30" s="20" t="s">
        <v>16</v>
      </c>
      <c r="E30" s="22" t="s">
        <v>45</v>
      </c>
      <c r="F30" s="23">
        <v>0</v>
      </c>
      <c r="G30" s="20">
        <v>3</v>
      </c>
      <c r="H30" s="20">
        <v>2</v>
      </c>
      <c r="I30" s="24">
        <f t="shared" si="0"/>
        <v>5</v>
      </c>
      <c r="J30" s="25">
        <v>2</v>
      </c>
      <c r="K30" s="20">
        <v>0</v>
      </c>
      <c r="L30" s="20">
        <v>0</v>
      </c>
      <c r="M30" s="24">
        <f t="shared" si="1"/>
        <v>2</v>
      </c>
      <c r="N30" s="25">
        <f>VLOOKUP($B30,[1]Foglio3!$A$4:$E$254,2,FALSE)</f>
        <v>1</v>
      </c>
      <c r="O30" s="25">
        <f>VLOOKUP($B30,[1]Foglio3!$A$4:$E$254,3,FALSE)</f>
        <v>3</v>
      </c>
      <c r="P30" s="25">
        <f>VLOOKUP($B30,[1]Foglio3!$A$4:$E$254,4,FALSE)</f>
        <v>1</v>
      </c>
      <c r="Q30" s="26">
        <f t="shared" si="2"/>
        <v>5</v>
      </c>
    </row>
    <row r="31" spans="1:17" ht="14.4" x14ac:dyDescent="0.3">
      <c r="A31" s="20" t="s">
        <v>44</v>
      </c>
      <c r="B31" s="21">
        <v>1049</v>
      </c>
      <c r="C31" s="20" t="s">
        <v>19</v>
      </c>
      <c r="D31" s="20" t="s">
        <v>20</v>
      </c>
      <c r="E31" s="22" t="s">
        <v>45</v>
      </c>
      <c r="F31" s="23">
        <v>8</v>
      </c>
      <c r="G31" s="20">
        <v>21</v>
      </c>
      <c r="H31" s="20">
        <v>4</v>
      </c>
      <c r="I31" s="24">
        <f t="shared" si="0"/>
        <v>33</v>
      </c>
      <c r="J31" s="25">
        <v>10</v>
      </c>
      <c r="K31" s="20">
        <v>6</v>
      </c>
      <c r="L31" s="20">
        <v>2</v>
      </c>
      <c r="M31" s="24">
        <f t="shared" si="1"/>
        <v>18</v>
      </c>
      <c r="N31" s="25">
        <f>VLOOKUP($B31,[1]Foglio3!$A$4:$E$254,2,FALSE)</f>
        <v>7</v>
      </c>
      <c r="O31" s="25">
        <f>VLOOKUP($B31,[1]Foglio3!$A$4:$E$254,3,FALSE)</f>
        <v>2</v>
      </c>
      <c r="P31" s="25">
        <f>VLOOKUP($B31,[1]Foglio3!$A$4:$E$254,4,FALSE)</f>
        <v>0</v>
      </c>
      <c r="Q31" s="26">
        <f t="shared" si="2"/>
        <v>9</v>
      </c>
    </row>
    <row r="32" spans="1:17" ht="14.4" x14ac:dyDescent="0.3">
      <c r="A32" s="20" t="s">
        <v>44</v>
      </c>
      <c r="B32" s="21">
        <v>7743</v>
      </c>
      <c r="C32" s="20" t="s">
        <v>19</v>
      </c>
      <c r="D32" s="20" t="s">
        <v>24</v>
      </c>
      <c r="E32" s="22" t="s">
        <v>46</v>
      </c>
      <c r="F32" s="23">
        <v>1</v>
      </c>
      <c r="G32" s="20">
        <v>2</v>
      </c>
      <c r="H32" s="20">
        <v>3</v>
      </c>
      <c r="I32" s="24">
        <f t="shared" si="0"/>
        <v>6</v>
      </c>
      <c r="J32" s="25">
        <v>1</v>
      </c>
      <c r="K32" s="20">
        <v>6</v>
      </c>
      <c r="L32" s="20">
        <v>2</v>
      </c>
      <c r="M32" s="24">
        <f t="shared" si="1"/>
        <v>9</v>
      </c>
      <c r="N32" s="25">
        <f>VLOOKUP($B32,[1]Foglio3!$A$4:$E$254,2,FALSE)</f>
        <v>7</v>
      </c>
      <c r="O32" s="25">
        <f>VLOOKUP($B32,[1]Foglio3!$A$4:$E$254,3,FALSE)</f>
        <v>8</v>
      </c>
      <c r="P32" s="25">
        <f>VLOOKUP($B32,[1]Foglio3!$A$4:$E$254,4,FALSE)</f>
        <v>3</v>
      </c>
      <c r="Q32" s="26">
        <f t="shared" si="2"/>
        <v>18</v>
      </c>
    </row>
    <row r="33" spans="1:17" ht="14.4" x14ac:dyDescent="0.3">
      <c r="A33" s="20" t="s">
        <v>44</v>
      </c>
      <c r="B33" s="21">
        <v>1053</v>
      </c>
      <c r="C33" s="20" t="s">
        <v>19</v>
      </c>
      <c r="D33" s="20" t="s">
        <v>20</v>
      </c>
      <c r="E33" s="22" t="s">
        <v>47</v>
      </c>
      <c r="F33" s="23">
        <v>1</v>
      </c>
      <c r="G33" s="20">
        <v>2</v>
      </c>
      <c r="H33" s="20">
        <v>1</v>
      </c>
      <c r="I33" s="24">
        <f t="shared" si="0"/>
        <v>4</v>
      </c>
      <c r="J33" s="25">
        <v>0</v>
      </c>
      <c r="K33" s="20">
        <v>2</v>
      </c>
      <c r="L33" s="20">
        <v>0</v>
      </c>
      <c r="M33" s="24">
        <f t="shared" si="1"/>
        <v>2</v>
      </c>
      <c r="N33" s="25">
        <f>VLOOKUP($B33,[1]Foglio3!$A$4:$E$254,2,FALSE)</f>
        <v>3</v>
      </c>
      <c r="O33" s="25">
        <f>VLOOKUP($B33,[1]Foglio3!$A$4:$E$254,3,FALSE)</f>
        <v>1</v>
      </c>
      <c r="P33" s="25">
        <f>VLOOKUP($B33,[1]Foglio3!$A$4:$E$254,4,FALSE)</f>
        <v>0</v>
      </c>
      <c r="Q33" s="26">
        <f t="shared" si="2"/>
        <v>4</v>
      </c>
    </row>
    <row r="34" spans="1:17" ht="14.4" x14ac:dyDescent="0.3">
      <c r="A34" s="20" t="s">
        <v>44</v>
      </c>
      <c r="B34" s="21">
        <v>1059</v>
      </c>
      <c r="C34" s="20" t="s">
        <v>19</v>
      </c>
      <c r="D34" s="20" t="s">
        <v>20</v>
      </c>
      <c r="E34" s="22" t="s">
        <v>48</v>
      </c>
      <c r="F34" s="23">
        <v>0</v>
      </c>
      <c r="G34" s="20">
        <v>2</v>
      </c>
      <c r="H34" s="20">
        <v>1</v>
      </c>
      <c r="I34" s="24">
        <f t="shared" si="0"/>
        <v>3</v>
      </c>
      <c r="J34" s="25">
        <v>0</v>
      </c>
      <c r="K34" s="20">
        <v>2</v>
      </c>
      <c r="L34" s="20">
        <v>0</v>
      </c>
      <c r="M34" s="24">
        <f t="shared" si="1"/>
        <v>2</v>
      </c>
      <c r="N34" s="25">
        <f>VLOOKUP($B34,[1]Foglio3!$A$4:$E$254,2,FALSE)</f>
        <v>4</v>
      </c>
      <c r="O34" s="25">
        <f>VLOOKUP($B34,[1]Foglio3!$A$4:$E$254,3,FALSE)</f>
        <v>0</v>
      </c>
      <c r="P34" s="25">
        <f>VLOOKUP($B34,[1]Foglio3!$A$4:$E$254,4,FALSE)</f>
        <v>0</v>
      </c>
      <c r="Q34" s="26">
        <f t="shared" si="2"/>
        <v>4</v>
      </c>
    </row>
    <row r="35" spans="1:17" ht="14.4" x14ac:dyDescent="0.3">
      <c r="A35" s="20" t="s">
        <v>44</v>
      </c>
      <c r="B35" s="21">
        <v>7893</v>
      </c>
      <c r="C35" s="20" t="s">
        <v>19</v>
      </c>
      <c r="D35" s="20" t="s">
        <v>24</v>
      </c>
      <c r="E35" s="22" t="s">
        <v>49</v>
      </c>
      <c r="F35" s="23">
        <v>0</v>
      </c>
      <c r="G35" s="20">
        <v>0</v>
      </c>
      <c r="H35" s="20">
        <v>0</v>
      </c>
      <c r="I35" s="24">
        <f t="shared" si="0"/>
        <v>0</v>
      </c>
      <c r="J35" s="25">
        <v>1</v>
      </c>
      <c r="K35" s="20">
        <v>4</v>
      </c>
      <c r="L35" s="20">
        <v>0</v>
      </c>
      <c r="M35" s="24">
        <f t="shared" si="1"/>
        <v>5</v>
      </c>
      <c r="N35" s="25">
        <f>VLOOKUP($B35,[1]Foglio3!$A$4:$E$254,2,FALSE)</f>
        <v>2</v>
      </c>
      <c r="O35" s="25">
        <f>VLOOKUP($B35,[1]Foglio3!$A$4:$E$254,3,FALSE)</f>
        <v>2</v>
      </c>
      <c r="P35" s="25">
        <f>VLOOKUP($B35,[1]Foglio3!$A$4:$E$254,4,FALSE)</f>
        <v>4</v>
      </c>
      <c r="Q35" s="26">
        <f t="shared" si="2"/>
        <v>8</v>
      </c>
    </row>
    <row r="36" spans="1:17" ht="14.4" x14ac:dyDescent="0.3">
      <c r="A36" s="20" t="s">
        <v>44</v>
      </c>
      <c r="B36" s="21">
        <v>8750</v>
      </c>
      <c r="C36" s="20" t="s">
        <v>28</v>
      </c>
      <c r="D36" s="20" t="s">
        <v>24</v>
      </c>
      <c r="E36" s="22" t="s">
        <v>50</v>
      </c>
      <c r="F36" s="23">
        <v>0</v>
      </c>
      <c r="G36" s="20">
        <v>0</v>
      </c>
      <c r="H36" s="20">
        <v>0</v>
      </c>
      <c r="I36" s="24">
        <f t="shared" si="0"/>
        <v>0</v>
      </c>
      <c r="J36" s="25">
        <v>0</v>
      </c>
      <c r="K36" s="20">
        <v>0</v>
      </c>
      <c r="L36" s="20">
        <v>8</v>
      </c>
      <c r="M36" s="24">
        <f t="shared" si="1"/>
        <v>8</v>
      </c>
      <c r="N36" s="25">
        <f>VLOOKUP($B36,[1]Foglio3!$A$4:$E$254,2,FALSE)</f>
        <v>0</v>
      </c>
      <c r="O36" s="25">
        <f>VLOOKUP($B36,[1]Foglio3!$A$4:$E$254,3,FALSE)</f>
        <v>0</v>
      </c>
      <c r="P36" s="25">
        <f>VLOOKUP($B36,[1]Foglio3!$A$4:$E$254,4,FALSE)</f>
        <v>9</v>
      </c>
      <c r="Q36" s="26">
        <f t="shared" si="2"/>
        <v>9</v>
      </c>
    </row>
    <row r="37" spans="1:17" ht="14.4" x14ac:dyDescent="0.3">
      <c r="A37" s="20" t="s">
        <v>44</v>
      </c>
      <c r="B37" s="21">
        <v>8752</v>
      </c>
      <c r="C37" s="20" t="s">
        <v>28</v>
      </c>
      <c r="D37" s="20" t="s">
        <v>24</v>
      </c>
      <c r="E37" s="22" t="s">
        <v>51</v>
      </c>
      <c r="F37" s="23">
        <v>0</v>
      </c>
      <c r="G37" s="20">
        <v>1</v>
      </c>
      <c r="H37" s="20">
        <v>0</v>
      </c>
      <c r="I37" s="24">
        <f t="shared" si="0"/>
        <v>1</v>
      </c>
      <c r="J37" s="25">
        <v>0</v>
      </c>
      <c r="K37" s="20">
        <v>0</v>
      </c>
      <c r="L37" s="20">
        <v>18</v>
      </c>
      <c r="M37" s="24">
        <f t="shared" si="1"/>
        <v>18</v>
      </c>
      <c r="N37" s="25">
        <f>VLOOKUP($B37,[1]Foglio3!$A$4:$E$254,2,FALSE)</f>
        <v>0</v>
      </c>
      <c r="O37" s="25">
        <f>VLOOKUP($B37,[1]Foglio3!$A$4:$E$254,3,FALSE)</f>
        <v>3</v>
      </c>
      <c r="P37" s="25">
        <f>VLOOKUP($B37,[1]Foglio3!$A$4:$E$254,4,FALSE)</f>
        <v>23</v>
      </c>
      <c r="Q37" s="26">
        <f t="shared" si="2"/>
        <v>26</v>
      </c>
    </row>
    <row r="38" spans="1:17" ht="14.4" x14ac:dyDescent="0.3">
      <c r="A38" s="20" t="s">
        <v>44</v>
      </c>
      <c r="B38" s="21">
        <v>5044</v>
      </c>
      <c r="C38" s="20" t="s">
        <v>31</v>
      </c>
      <c r="D38" s="20" t="s">
        <v>20</v>
      </c>
      <c r="E38" s="22" t="s">
        <v>52</v>
      </c>
      <c r="F38" s="23">
        <v>0</v>
      </c>
      <c r="G38" s="20">
        <v>0</v>
      </c>
      <c r="H38" s="20">
        <v>3</v>
      </c>
      <c r="I38" s="24">
        <f t="shared" si="0"/>
        <v>3</v>
      </c>
      <c r="J38" s="25">
        <v>0</v>
      </c>
      <c r="K38" s="20">
        <v>0</v>
      </c>
      <c r="L38" s="20">
        <v>1</v>
      </c>
      <c r="M38" s="24">
        <f t="shared" si="1"/>
        <v>1</v>
      </c>
      <c r="N38" s="25">
        <f>VLOOKUP($B38,[1]Foglio3!$A$4:$E$254,2,FALSE)</f>
        <v>0</v>
      </c>
      <c r="O38" s="25">
        <f>VLOOKUP($B38,[1]Foglio3!$A$4:$E$254,3,FALSE)</f>
        <v>0</v>
      </c>
      <c r="P38" s="25">
        <f>VLOOKUP($B38,[1]Foglio3!$A$4:$E$254,4,FALSE)</f>
        <v>1</v>
      </c>
      <c r="Q38" s="26">
        <f t="shared" si="2"/>
        <v>1</v>
      </c>
    </row>
    <row r="39" spans="1:17" ht="14.4" x14ac:dyDescent="0.3">
      <c r="A39" s="20" t="s">
        <v>53</v>
      </c>
      <c r="B39" s="21">
        <v>61</v>
      </c>
      <c r="C39" s="20" t="s">
        <v>15</v>
      </c>
      <c r="D39" s="20" t="s">
        <v>16</v>
      </c>
      <c r="E39" s="22" t="s">
        <v>54</v>
      </c>
      <c r="F39" s="23">
        <v>7</v>
      </c>
      <c r="G39" s="20">
        <v>22</v>
      </c>
      <c r="H39" s="20">
        <v>5</v>
      </c>
      <c r="I39" s="24">
        <f t="shared" si="0"/>
        <v>34</v>
      </c>
      <c r="J39" s="25">
        <v>3</v>
      </c>
      <c r="K39" s="20">
        <v>8</v>
      </c>
      <c r="L39" s="20">
        <v>8</v>
      </c>
      <c r="M39" s="24">
        <f t="shared" si="1"/>
        <v>19</v>
      </c>
      <c r="N39" s="25">
        <f>VLOOKUP($B39,[1]Foglio3!$A$4:$E$254,2,FALSE)</f>
        <v>4</v>
      </c>
      <c r="O39" s="25">
        <f>VLOOKUP($B39,[1]Foglio3!$A$4:$E$254,3,FALSE)</f>
        <v>9</v>
      </c>
      <c r="P39" s="25">
        <f>VLOOKUP($B39,[1]Foglio3!$A$4:$E$254,4,FALSE)</f>
        <v>6</v>
      </c>
      <c r="Q39" s="26">
        <f t="shared" si="2"/>
        <v>19</v>
      </c>
    </row>
    <row r="40" spans="1:17" ht="14.4" x14ac:dyDescent="0.3">
      <c r="A40" s="20" t="s">
        <v>53</v>
      </c>
      <c r="B40" s="21">
        <v>62</v>
      </c>
      <c r="C40" s="20" t="s">
        <v>15</v>
      </c>
      <c r="D40" s="20" t="s">
        <v>16</v>
      </c>
      <c r="E40" s="22" t="s">
        <v>55</v>
      </c>
      <c r="F40" s="23">
        <v>4</v>
      </c>
      <c r="G40" s="20">
        <v>3</v>
      </c>
      <c r="H40" s="20">
        <v>0</v>
      </c>
      <c r="I40" s="24">
        <f t="shared" si="0"/>
        <v>7</v>
      </c>
      <c r="J40" s="25">
        <v>1</v>
      </c>
      <c r="K40" s="20">
        <v>1</v>
      </c>
      <c r="L40" s="20">
        <v>1</v>
      </c>
      <c r="M40" s="24">
        <f t="shared" si="1"/>
        <v>3</v>
      </c>
      <c r="N40" s="25">
        <f>VLOOKUP($B40,[1]Foglio3!$A$4:$E$254,2,FALSE)</f>
        <v>6</v>
      </c>
      <c r="O40" s="25">
        <f>VLOOKUP($B40,[1]Foglio3!$A$4:$E$254,3,FALSE)</f>
        <v>4</v>
      </c>
      <c r="P40" s="25">
        <f>VLOOKUP($B40,[1]Foglio3!$A$4:$E$254,4,FALSE)</f>
        <v>1</v>
      </c>
      <c r="Q40" s="26">
        <f t="shared" si="2"/>
        <v>11</v>
      </c>
    </row>
    <row r="41" spans="1:17" ht="14.4" x14ac:dyDescent="0.3">
      <c r="A41" s="20" t="s">
        <v>53</v>
      </c>
      <c r="B41" s="21">
        <v>1111</v>
      </c>
      <c r="C41" s="20" t="s">
        <v>19</v>
      </c>
      <c r="D41" s="20" t="s">
        <v>20</v>
      </c>
      <c r="E41" s="22" t="s">
        <v>56</v>
      </c>
      <c r="F41" s="23">
        <v>10</v>
      </c>
      <c r="G41" s="20">
        <v>5</v>
      </c>
      <c r="H41" s="20">
        <v>3</v>
      </c>
      <c r="I41" s="24">
        <f t="shared" si="0"/>
        <v>18</v>
      </c>
      <c r="J41" s="25">
        <v>1</v>
      </c>
      <c r="K41" s="20">
        <v>2</v>
      </c>
      <c r="L41" s="20">
        <v>3</v>
      </c>
      <c r="M41" s="24">
        <f t="shared" si="1"/>
        <v>6</v>
      </c>
      <c r="N41" s="25">
        <f>VLOOKUP($B41,[1]Foglio3!$A$4:$E$254,2,FALSE)</f>
        <v>0</v>
      </c>
      <c r="O41" s="25">
        <f>VLOOKUP($B41,[1]Foglio3!$A$4:$E$254,3,FALSE)</f>
        <v>20</v>
      </c>
      <c r="P41" s="25">
        <f>VLOOKUP($B41,[1]Foglio3!$A$4:$E$254,4,FALSE)</f>
        <v>6</v>
      </c>
      <c r="Q41" s="26">
        <f t="shared" si="2"/>
        <v>26</v>
      </c>
    </row>
    <row r="42" spans="1:17" ht="14.4" x14ac:dyDescent="0.3">
      <c r="A42" s="20" t="s">
        <v>53</v>
      </c>
      <c r="B42" s="21">
        <v>1026</v>
      </c>
      <c r="C42" s="20" t="s">
        <v>19</v>
      </c>
      <c r="D42" s="20" t="s">
        <v>20</v>
      </c>
      <c r="E42" s="22" t="s">
        <v>57</v>
      </c>
      <c r="F42" s="23">
        <v>0</v>
      </c>
      <c r="G42" s="20">
        <v>0</v>
      </c>
      <c r="H42" s="20">
        <v>3</v>
      </c>
      <c r="I42" s="24">
        <f t="shared" si="0"/>
        <v>3</v>
      </c>
      <c r="J42" s="25">
        <v>0</v>
      </c>
      <c r="K42" s="20">
        <v>1</v>
      </c>
      <c r="L42" s="20">
        <v>6</v>
      </c>
      <c r="M42" s="24">
        <f t="shared" si="1"/>
        <v>7</v>
      </c>
      <c r="N42" s="25">
        <f>VLOOKUP($B42,[1]Foglio3!$A$4:$E$254,2,FALSE)</f>
        <v>0</v>
      </c>
      <c r="O42" s="25">
        <f>VLOOKUP($B42,[1]Foglio3!$A$4:$E$254,3,FALSE)</f>
        <v>6</v>
      </c>
      <c r="P42" s="25">
        <f>VLOOKUP($B42,[1]Foglio3!$A$4:$E$254,4,FALSE)</f>
        <v>11</v>
      </c>
      <c r="Q42" s="26">
        <f t="shared" si="2"/>
        <v>17</v>
      </c>
    </row>
    <row r="43" spans="1:17" ht="14.4" x14ac:dyDescent="0.3">
      <c r="A43" s="20" t="s">
        <v>53</v>
      </c>
      <c r="B43" s="21">
        <v>1112</v>
      </c>
      <c r="C43" s="20" t="s">
        <v>19</v>
      </c>
      <c r="D43" s="20" t="s">
        <v>20</v>
      </c>
      <c r="E43" s="22" t="s">
        <v>58</v>
      </c>
      <c r="F43" s="23">
        <v>0</v>
      </c>
      <c r="G43" s="20">
        <v>8</v>
      </c>
      <c r="H43" s="20">
        <v>15</v>
      </c>
      <c r="I43" s="24">
        <f t="shared" si="0"/>
        <v>23</v>
      </c>
      <c r="J43" s="25">
        <v>3</v>
      </c>
      <c r="K43" s="20">
        <v>15</v>
      </c>
      <c r="L43" s="20">
        <v>8</v>
      </c>
      <c r="M43" s="24">
        <f t="shared" si="1"/>
        <v>26</v>
      </c>
      <c r="N43" s="25">
        <f>VLOOKUP($B43,[1]Foglio3!$A$4:$E$254,2,FALSE)</f>
        <v>2</v>
      </c>
      <c r="O43" s="25">
        <v>16</v>
      </c>
      <c r="P43" s="25">
        <f>VLOOKUP($B43,[1]Foglio3!$A$4:$E$254,4,FALSE)</f>
        <v>10</v>
      </c>
      <c r="Q43" s="26">
        <f t="shared" si="2"/>
        <v>28</v>
      </c>
    </row>
    <row r="44" spans="1:17" ht="14.4" x14ac:dyDescent="0.3">
      <c r="A44" s="20" t="s">
        <v>53</v>
      </c>
      <c r="B44" s="21">
        <v>1027</v>
      </c>
      <c r="C44" s="20" t="s">
        <v>19</v>
      </c>
      <c r="D44" s="20" t="s">
        <v>20</v>
      </c>
      <c r="E44" s="22" t="s">
        <v>59</v>
      </c>
      <c r="F44" s="23">
        <v>39</v>
      </c>
      <c r="G44" s="20">
        <v>99</v>
      </c>
      <c r="H44" s="20">
        <v>78</v>
      </c>
      <c r="I44" s="24">
        <f t="shared" si="0"/>
        <v>216</v>
      </c>
      <c r="J44" s="25">
        <v>29</v>
      </c>
      <c r="K44" s="20">
        <v>75</v>
      </c>
      <c r="L44" s="20">
        <v>57</v>
      </c>
      <c r="M44" s="24">
        <f t="shared" si="1"/>
        <v>161</v>
      </c>
      <c r="N44" s="25">
        <f>VLOOKUP($B44,[1]Foglio3!$A$4:$E$254,2,FALSE)</f>
        <v>31</v>
      </c>
      <c r="O44" s="25">
        <f>VLOOKUP($B44,[1]Foglio3!$A$4:$E$254,3,FALSE)</f>
        <v>57</v>
      </c>
      <c r="P44" s="25">
        <f>VLOOKUP($B44,[1]Foglio3!$A$4:$E$254,4,FALSE)</f>
        <v>97</v>
      </c>
      <c r="Q44" s="26">
        <f t="shared" si="2"/>
        <v>185</v>
      </c>
    </row>
    <row r="45" spans="1:17" ht="14.4" x14ac:dyDescent="0.3">
      <c r="A45" s="20" t="s">
        <v>53</v>
      </c>
      <c r="B45" s="21">
        <v>1028</v>
      </c>
      <c r="C45" s="20" t="s">
        <v>19</v>
      </c>
      <c r="D45" s="20" t="s">
        <v>20</v>
      </c>
      <c r="E45" s="22" t="s">
        <v>60</v>
      </c>
      <c r="F45" s="23">
        <v>10</v>
      </c>
      <c r="G45" s="20">
        <v>14</v>
      </c>
      <c r="H45" s="20">
        <v>0</v>
      </c>
      <c r="I45" s="24">
        <f t="shared" si="0"/>
        <v>24</v>
      </c>
      <c r="J45" s="25">
        <v>1</v>
      </c>
      <c r="K45" s="20">
        <v>7</v>
      </c>
      <c r="L45" s="20">
        <v>14</v>
      </c>
      <c r="M45" s="24">
        <f t="shared" si="1"/>
        <v>22</v>
      </c>
      <c r="N45" s="25">
        <f>VLOOKUP($B45,[1]Foglio3!$A$4:$E$254,2,FALSE)</f>
        <v>1</v>
      </c>
      <c r="O45" s="25">
        <f>VLOOKUP($B45,[1]Foglio3!$A$4:$E$254,3,FALSE)</f>
        <v>8</v>
      </c>
      <c r="P45" s="25">
        <f>VLOOKUP($B45,[1]Foglio3!$A$4:$E$254,4,FALSE)</f>
        <v>5</v>
      </c>
      <c r="Q45" s="26">
        <f t="shared" si="2"/>
        <v>14</v>
      </c>
    </row>
    <row r="46" spans="1:17" ht="14.4" x14ac:dyDescent="0.3">
      <c r="A46" s="20" t="s">
        <v>53</v>
      </c>
      <c r="B46" s="21">
        <v>1029</v>
      </c>
      <c r="C46" s="20" t="s">
        <v>19</v>
      </c>
      <c r="D46" s="20" t="s">
        <v>20</v>
      </c>
      <c r="E46" s="22" t="s">
        <v>61</v>
      </c>
      <c r="F46" s="23">
        <v>164</v>
      </c>
      <c r="G46" s="20">
        <v>341</v>
      </c>
      <c r="H46" s="20">
        <v>129</v>
      </c>
      <c r="I46" s="24">
        <f t="shared" si="0"/>
        <v>634</v>
      </c>
      <c r="J46" s="25">
        <v>200</v>
      </c>
      <c r="K46" s="20">
        <v>286</v>
      </c>
      <c r="L46" s="20">
        <v>63</v>
      </c>
      <c r="M46" s="24">
        <f t="shared" si="1"/>
        <v>549</v>
      </c>
      <c r="N46" s="25">
        <f>VLOOKUP($B46,[1]Foglio3!$A$4:$E$254,2,FALSE)</f>
        <v>171</v>
      </c>
      <c r="O46" s="25">
        <f>VLOOKUP($B46,[1]Foglio3!$A$4:$E$254,3,FALSE)</f>
        <v>265</v>
      </c>
      <c r="P46" s="25">
        <f>VLOOKUP($B46,[1]Foglio3!$A$4:$E$254,4,FALSE)</f>
        <v>78</v>
      </c>
      <c r="Q46" s="26">
        <f t="shared" si="2"/>
        <v>514</v>
      </c>
    </row>
    <row r="47" spans="1:17" ht="14.4" x14ac:dyDescent="0.3">
      <c r="A47" s="20" t="s">
        <v>53</v>
      </c>
      <c r="B47" s="21">
        <v>1030</v>
      </c>
      <c r="C47" s="20" t="s">
        <v>19</v>
      </c>
      <c r="D47" s="20" t="s">
        <v>20</v>
      </c>
      <c r="E47" s="22" t="s">
        <v>62</v>
      </c>
      <c r="F47" s="23">
        <v>3</v>
      </c>
      <c r="G47" s="20">
        <v>7</v>
      </c>
      <c r="H47" s="20">
        <v>15</v>
      </c>
      <c r="I47" s="24">
        <f t="shared" si="0"/>
        <v>25</v>
      </c>
      <c r="J47" s="25">
        <v>1</v>
      </c>
      <c r="K47" s="20">
        <v>4</v>
      </c>
      <c r="L47" s="20">
        <v>8</v>
      </c>
      <c r="M47" s="24">
        <f t="shared" si="1"/>
        <v>13</v>
      </c>
      <c r="N47" s="25">
        <f>VLOOKUP($B47,[1]Foglio3!$A$4:$E$254,2,FALSE)</f>
        <v>0</v>
      </c>
      <c r="O47" s="25">
        <f>VLOOKUP($B47,[1]Foglio3!$A$4:$E$254,3,FALSE)</f>
        <v>4</v>
      </c>
      <c r="P47" s="25">
        <f>VLOOKUP($B47,[1]Foglio3!$A$4:$E$254,4,FALSE)</f>
        <v>10</v>
      </c>
      <c r="Q47" s="26">
        <f t="shared" si="2"/>
        <v>14</v>
      </c>
    </row>
    <row r="48" spans="1:17" ht="14.4" x14ac:dyDescent="0.3">
      <c r="A48" s="20" t="s">
        <v>53</v>
      </c>
      <c r="B48" s="21">
        <v>1031</v>
      </c>
      <c r="C48" s="20" t="s">
        <v>19</v>
      </c>
      <c r="D48" s="20" t="s">
        <v>20</v>
      </c>
      <c r="E48" s="22" t="s">
        <v>63</v>
      </c>
      <c r="F48" s="23">
        <v>0</v>
      </c>
      <c r="G48" s="20">
        <v>6</v>
      </c>
      <c r="H48" s="20">
        <v>6</v>
      </c>
      <c r="I48" s="24">
        <f t="shared" si="0"/>
        <v>12</v>
      </c>
      <c r="J48" s="25">
        <v>0</v>
      </c>
      <c r="K48" s="20">
        <v>3</v>
      </c>
      <c r="L48" s="20">
        <v>5</v>
      </c>
      <c r="M48" s="24">
        <f t="shared" si="1"/>
        <v>8</v>
      </c>
      <c r="N48" s="25">
        <f>VLOOKUP($B48,[1]Foglio3!$A$4:$E$254,2,FALSE)</f>
        <v>0</v>
      </c>
      <c r="O48" s="25">
        <f>VLOOKUP($B48,[1]Foglio3!$A$4:$E$254,3,FALSE)</f>
        <v>2</v>
      </c>
      <c r="P48" s="25">
        <f>VLOOKUP($B48,[1]Foglio3!$A$4:$E$254,4,FALSE)</f>
        <v>7</v>
      </c>
      <c r="Q48" s="26">
        <f t="shared" si="2"/>
        <v>9</v>
      </c>
    </row>
    <row r="49" spans="1:17" ht="14.4" x14ac:dyDescent="0.3">
      <c r="A49" s="20" t="s">
        <v>53</v>
      </c>
      <c r="B49" s="21">
        <v>1032</v>
      </c>
      <c r="C49" s="20" t="s">
        <v>19</v>
      </c>
      <c r="D49" s="20" t="s">
        <v>20</v>
      </c>
      <c r="E49" s="22" t="s">
        <v>64</v>
      </c>
      <c r="F49" s="23">
        <v>0</v>
      </c>
      <c r="G49" s="20">
        <v>8</v>
      </c>
      <c r="H49" s="20">
        <v>14</v>
      </c>
      <c r="I49" s="24">
        <f t="shared" si="0"/>
        <v>22</v>
      </c>
      <c r="J49" s="25">
        <v>1</v>
      </c>
      <c r="K49" s="20">
        <v>7</v>
      </c>
      <c r="L49" s="20">
        <v>16</v>
      </c>
      <c r="M49" s="24">
        <f t="shared" si="1"/>
        <v>24</v>
      </c>
      <c r="N49" s="25">
        <f>VLOOKUP($B49,[1]Foglio3!$A$4:$E$254,2,FALSE)</f>
        <v>2</v>
      </c>
      <c r="O49" s="25">
        <f>VLOOKUP($B49,[1]Foglio3!$A$4:$E$254,3,FALSE)</f>
        <v>7</v>
      </c>
      <c r="P49" s="25">
        <f>VLOOKUP($B49,[1]Foglio3!$A$4:$E$254,4,FALSE)</f>
        <v>12</v>
      </c>
      <c r="Q49" s="26">
        <f t="shared" si="2"/>
        <v>21</v>
      </c>
    </row>
    <row r="50" spans="1:17" ht="14.4" x14ac:dyDescent="0.3">
      <c r="A50" s="20" t="s">
        <v>53</v>
      </c>
      <c r="B50" s="21">
        <v>7597</v>
      </c>
      <c r="C50" s="20" t="s">
        <v>19</v>
      </c>
      <c r="D50" s="20" t="s">
        <v>24</v>
      </c>
      <c r="E50" s="22" t="s">
        <v>65</v>
      </c>
      <c r="F50" s="23">
        <v>2</v>
      </c>
      <c r="G50" s="20">
        <v>12</v>
      </c>
      <c r="H50" s="20">
        <v>5</v>
      </c>
      <c r="I50" s="24">
        <f t="shared" si="0"/>
        <v>19</v>
      </c>
      <c r="J50" s="25">
        <v>5</v>
      </c>
      <c r="K50" s="20">
        <v>22</v>
      </c>
      <c r="L50" s="20">
        <v>14</v>
      </c>
      <c r="M50" s="24">
        <f t="shared" si="1"/>
        <v>41</v>
      </c>
      <c r="N50" s="25">
        <f>VLOOKUP($B50,[1]Foglio3!$A$4:$E$254,2,FALSE)</f>
        <v>2</v>
      </c>
      <c r="O50" s="25">
        <f>VLOOKUP($B50,[1]Foglio3!$A$4:$E$254,3,FALSE)</f>
        <v>15</v>
      </c>
      <c r="P50" s="25">
        <f>VLOOKUP($B50,[1]Foglio3!$A$4:$E$254,4,FALSE)</f>
        <v>16</v>
      </c>
      <c r="Q50" s="26">
        <f t="shared" si="2"/>
        <v>33</v>
      </c>
    </row>
    <row r="51" spans="1:17" ht="14.4" x14ac:dyDescent="0.3">
      <c r="A51" s="20" t="s">
        <v>53</v>
      </c>
      <c r="B51" s="21">
        <v>1033</v>
      </c>
      <c r="C51" s="20" t="s">
        <v>19</v>
      </c>
      <c r="D51" s="20" t="s">
        <v>20</v>
      </c>
      <c r="E51" s="22" t="s">
        <v>66</v>
      </c>
      <c r="F51" s="23">
        <v>1</v>
      </c>
      <c r="G51" s="20">
        <v>3</v>
      </c>
      <c r="H51" s="20">
        <v>5</v>
      </c>
      <c r="I51" s="24">
        <f t="shared" si="0"/>
        <v>9</v>
      </c>
      <c r="J51" s="25">
        <v>1</v>
      </c>
      <c r="K51" s="20">
        <v>1</v>
      </c>
      <c r="L51" s="20">
        <v>2</v>
      </c>
      <c r="M51" s="24">
        <f t="shared" si="1"/>
        <v>4</v>
      </c>
      <c r="N51" s="25">
        <f>VLOOKUP($B51,[1]Foglio3!$A$4:$E$254,2,FALSE)</f>
        <v>1</v>
      </c>
      <c r="O51" s="25">
        <f>VLOOKUP($B51,[1]Foglio3!$A$4:$E$254,3,FALSE)</f>
        <v>6</v>
      </c>
      <c r="P51" s="25">
        <f>VLOOKUP($B51,[1]Foglio3!$A$4:$E$254,4,FALSE)</f>
        <v>9</v>
      </c>
      <c r="Q51" s="26">
        <f t="shared" si="2"/>
        <v>16</v>
      </c>
    </row>
    <row r="52" spans="1:17" ht="14.4" x14ac:dyDescent="0.3">
      <c r="A52" s="20" t="s">
        <v>53</v>
      </c>
      <c r="B52" s="21">
        <v>1034</v>
      </c>
      <c r="C52" s="20" t="s">
        <v>19</v>
      </c>
      <c r="D52" s="20" t="s">
        <v>20</v>
      </c>
      <c r="E52" s="22" t="s">
        <v>67</v>
      </c>
      <c r="F52" s="23">
        <v>1</v>
      </c>
      <c r="G52" s="20">
        <v>4</v>
      </c>
      <c r="H52" s="20">
        <v>3</v>
      </c>
      <c r="I52" s="24">
        <f t="shared" si="0"/>
        <v>8</v>
      </c>
      <c r="J52" s="25">
        <v>1</v>
      </c>
      <c r="K52" s="20">
        <v>1</v>
      </c>
      <c r="L52" s="20">
        <v>1</v>
      </c>
      <c r="M52" s="24">
        <f t="shared" si="1"/>
        <v>3</v>
      </c>
      <c r="N52" s="25">
        <f>VLOOKUP($B52,[1]Foglio3!$A$4:$E$254,2,FALSE)</f>
        <v>6</v>
      </c>
      <c r="O52" s="25">
        <f>VLOOKUP($B52,[1]Foglio3!$A$4:$E$254,3,FALSE)</f>
        <v>8</v>
      </c>
      <c r="P52" s="25">
        <f>VLOOKUP($B52,[1]Foglio3!$A$4:$E$254,4,FALSE)</f>
        <v>4</v>
      </c>
      <c r="Q52" s="26">
        <f t="shared" si="2"/>
        <v>18</v>
      </c>
    </row>
    <row r="53" spans="1:17" ht="14.4" x14ac:dyDescent="0.3">
      <c r="A53" s="20" t="s">
        <v>53</v>
      </c>
      <c r="B53" s="21">
        <v>1093</v>
      </c>
      <c r="C53" s="20" t="s">
        <v>19</v>
      </c>
      <c r="D53" s="20" t="s">
        <v>20</v>
      </c>
      <c r="E53" s="22" t="s">
        <v>68</v>
      </c>
      <c r="F53" s="23">
        <v>3</v>
      </c>
      <c r="G53" s="20">
        <v>26</v>
      </c>
      <c r="H53" s="20">
        <v>17</v>
      </c>
      <c r="I53" s="24">
        <f t="shared" si="0"/>
        <v>46</v>
      </c>
      <c r="J53" s="25">
        <v>3</v>
      </c>
      <c r="K53" s="20">
        <v>22</v>
      </c>
      <c r="L53" s="20">
        <v>10</v>
      </c>
      <c r="M53" s="24">
        <f t="shared" si="1"/>
        <v>35</v>
      </c>
      <c r="N53" s="25">
        <f>VLOOKUP($B53,[1]Foglio3!$A$4:$E$254,2,FALSE)</f>
        <v>15</v>
      </c>
      <c r="O53" s="25">
        <f>VLOOKUP($B53,[1]Foglio3!$A$4:$E$254,3,FALSE)</f>
        <v>40</v>
      </c>
      <c r="P53" s="25">
        <f>VLOOKUP($B53,[1]Foglio3!$A$4:$E$254,4,FALSE)</f>
        <v>16</v>
      </c>
      <c r="Q53" s="26">
        <f t="shared" si="2"/>
        <v>71</v>
      </c>
    </row>
    <row r="54" spans="1:17" ht="14.4" x14ac:dyDescent="0.3">
      <c r="A54" s="20" t="s">
        <v>53</v>
      </c>
      <c r="B54" s="21">
        <v>1095</v>
      </c>
      <c r="C54" s="20" t="s">
        <v>19</v>
      </c>
      <c r="D54" s="20" t="s">
        <v>20</v>
      </c>
      <c r="E54" s="22" t="s">
        <v>69</v>
      </c>
      <c r="F54" s="23">
        <v>1</v>
      </c>
      <c r="G54" s="20">
        <v>12</v>
      </c>
      <c r="H54" s="20">
        <v>16</v>
      </c>
      <c r="I54" s="24">
        <f t="shared" si="0"/>
        <v>29</v>
      </c>
      <c r="J54" s="25">
        <v>1</v>
      </c>
      <c r="K54" s="20">
        <v>9</v>
      </c>
      <c r="L54" s="20">
        <v>18</v>
      </c>
      <c r="M54" s="24">
        <f t="shared" si="1"/>
        <v>28</v>
      </c>
      <c r="N54" s="25">
        <f>VLOOKUP($B54,[1]Foglio3!$A$4:$E$254,2,FALSE)</f>
        <v>1</v>
      </c>
      <c r="O54" s="25">
        <f>VLOOKUP($B54,[1]Foglio3!$A$4:$E$254,3,FALSE)</f>
        <v>22</v>
      </c>
      <c r="P54" s="25">
        <f>VLOOKUP($B54,[1]Foglio3!$A$4:$E$254,4,FALSE)</f>
        <v>15</v>
      </c>
      <c r="Q54" s="26">
        <f t="shared" si="2"/>
        <v>38</v>
      </c>
    </row>
    <row r="55" spans="1:17" ht="14.4" x14ac:dyDescent="0.3">
      <c r="A55" s="20" t="s">
        <v>53</v>
      </c>
      <c r="B55" s="21">
        <v>1113</v>
      </c>
      <c r="C55" s="20" t="s">
        <v>19</v>
      </c>
      <c r="D55" s="20" t="s">
        <v>20</v>
      </c>
      <c r="E55" s="22" t="s">
        <v>70</v>
      </c>
      <c r="F55" s="23">
        <v>0</v>
      </c>
      <c r="G55" s="20">
        <v>3</v>
      </c>
      <c r="H55" s="20">
        <v>1</v>
      </c>
      <c r="I55" s="24">
        <f t="shared" si="0"/>
        <v>4</v>
      </c>
      <c r="J55" s="25">
        <v>0</v>
      </c>
      <c r="K55" s="20">
        <v>6</v>
      </c>
      <c r="L55" s="20">
        <v>9</v>
      </c>
      <c r="M55" s="24">
        <f t="shared" si="1"/>
        <v>15</v>
      </c>
      <c r="N55" s="25">
        <f>VLOOKUP($B55,[1]Foglio3!$A$4:$E$254,2,FALSE)</f>
        <v>0</v>
      </c>
      <c r="O55" s="25">
        <f>VLOOKUP($B55,[1]Foglio3!$A$4:$E$254,3,FALSE)</f>
        <v>8</v>
      </c>
      <c r="P55" s="25">
        <f>VLOOKUP($B55,[1]Foglio3!$A$4:$E$254,4,FALSE)</f>
        <v>3</v>
      </c>
      <c r="Q55" s="26">
        <f t="shared" si="2"/>
        <v>11</v>
      </c>
    </row>
    <row r="56" spans="1:17" ht="14.4" x14ac:dyDescent="0.3">
      <c r="A56" s="20" t="s">
        <v>53</v>
      </c>
      <c r="B56" s="21">
        <v>1035</v>
      </c>
      <c r="C56" s="20" t="s">
        <v>19</v>
      </c>
      <c r="D56" s="20" t="s">
        <v>20</v>
      </c>
      <c r="E56" s="22" t="s">
        <v>71</v>
      </c>
      <c r="F56" s="23">
        <v>2</v>
      </c>
      <c r="G56" s="20">
        <v>14</v>
      </c>
      <c r="H56" s="20">
        <v>5</v>
      </c>
      <c r="I56" s="24">
        <f t="shared" si="0"/>
        <v>21</v>
      </c>
      <c r="J56" s="25">
        <v>7</v>
      </c>
      <c r="K56" s="20">
        <v>12</v>
      </c>
      <c r="L56" s="20">
        <v>4</v>
      </c>
      <c r="M56" s="24">
        <f t="shared" si="1"/>
        <v>23</v>
      </c>
      <c r="N56" s="25">
        <f>VLOOKUP($B56,[1]Foglio3!$A$4:$E$254,2,FALSE)</f>
        <v>8</v>
      </c>
      <c r="O56" s="25">
        <f>VLOOKUP($B56,[1]Foglio3!$A$4:$E$254,3,FALSE)</f>
        <v>9</v>
      </c>
      <c r="P56" s="25">
        <f>VLOOKUP($B56,[1]Foglio3!$A$4:$E$254,4,FALSE)</f>
        <v>3</v>
      </c>
      <c r="Q56" s="26">
        <f t="shared" si="2"/>
        <v>20</v>
      </c>
    </row>
    <row r="57" spans="1:17" ht="14.4" x14ac:dyDescent="0.3">
      <c r="A57" s="20" t="s">
        <v>53</v>
      </c>
      <c r="B57" s="21">
        <v>1114</v>
      </c>
      <c r="C57" s="20" t="s">
        <v>19</v>
      </c>
      <c r="D57" s="20" t="s">
        <v>20</v>
      </c>
      <c r="E57" s="22" t="s">
        <v>72</v>
      </c>
      <c r="F57" s="23">
        <v>1</v>
      </c>
      <c r="G57" s="20">
        <v>1</v>
      </c>
      <c r="H57" s="20">
        <v>1</v>
      </c>
      <c r="I57" s="24">
        <f t="shared" si="0"/>
        <v>3</v>
      </c>
      <c r="J57" s="25">
        <v>0</v>
      </c>
      <c r="K57" s="20">
        <v>6</v>
      </c>
      <c r="L57" s="20">
        <v>2</v>
      </c>
      <c r="M57" s="24">
        <f t="shared" si="1"/>
        <v>8</v>
      </c>
      <c r="N57" s="25">
        <f>VLOOKUP($B57,[1]Foglio3!$A$4:$E$254,2,FALSE)</f>
        <v>1</v>
      </c>
      <c r="O57" s="25">
        <f>VLOOKUP($B57,[1]Foglio3!$A$4:$E$254,3,FALSE)</f>
        <v>1</v>
      </c>
      <c r="P57" s="25">
        <f>VLOOKUP($B57,[1]Foglio3!$A$4:$E$254,4,FALSE)</f>
        <v>6</v>
      </c>
      <c r="Q57" s="26">
        <f t="shared" si="2"/>
        <v>8</v>
      </c>
    </row>
    <row r="58" spans="1:17" ht="14.4" x14ac:dyDescent="0.3">
      <c r="A58" s="20" t="s">
        <v>53</v>
      </c>
      <c r="B58" s="21">
        <v>1115</v>
      </c>
      <c r="C58" s="20" t="s">
        <v>19</v>
      </c>
      <c r="D58" s="20" t="s">
        <v>20</v>
      </c>
      <c r="E58" s="22" t="s">
        <v>73</v>
      </c>
      <c r="F58" s="23">
        <v>2</v>
      </c>
      <c r="G58" s="20">
        <v>12</v>
      </c>
      <c r="H58" s="20">
        <v>15</v>
      </c>
      <c r="I58" s="24">
        <f t="shared" si="0"/>
        <v>29</v>
      </c>
      <c r="J58" s="25">
        <v>2</v>
      </c>
      <c r="K58" s="20">
        <v>15</v>
      </c>
      <c r="L58" s="20">
        <v>17</v>
      </c>
      <c r="M58" s="24">
        <f t="shared" si="1"/>
        <v>34</v>
      </c>
      <c r="N58" s="25">
        <f>VLOOKUP($B58,[1]Foglio3!$A$4:$E$254,2,FALSE)</f>
        <v>0</v>
      </c>
      <c r="O58" s="25">
        <f>VLOOKUP($B58,[1]Foglio3!$A$4:$E$254,3,FALSE)</f>
        <v>10</v>
      </c>
      <c r="P58" s="25">
        <f>VLOOKUP($B58,[1]Foglio3!$A$4:$E$254,4,FALSE)</f>
        <v>14</v>
      </c>
      <c r="Q58" s="26">
        <f t="shared" si="2"/>
        <v>24</v>
      </c>
    </row>
    <row r="59" spans="1:17" ht="14.4" x14ac:dyDescent="0.3">
      <c r="A59" s="20" t="s">
        <v>53</v>
      </c>
      <c r="B59" s="21">
        <v>1037</v>
      </c>
      <c r="C59" s="20" t="s">
        <v>74</v>
      </c>
      <c r="D59" s="20" t="s">
        <v>20</v>
      </c>
      <c r="E59" s="22" t="s">
        <v>55</v>
      </c>
      <c r="F59" s="23">
        <v>2</v>
      </c>
      <c r="G59" s="20">
        <v>11</v>
      </c>
      <c r="H59" s="20">
        <v>14</v>
      </c>
      <c r="I59" s="24">
        <f t="shared" si="0"/>
        <v>27</v>
      </c>
      <c r="J59" s="25">
        <v>1</v>
      </c>
      <c r="K59" s="20">
        <v>13</v>
      </c>
      <c r="L59" s="20">
        <v>16</v>
      </c>
      <c r="M59" s="24">
        <f t="shared" si="1"/>
        <v>30</v>
      </c>
      <c r="N59" s="25">
        <f>VLOOKUP($B59,[1]Foglio3!$A$4:$E$254,2,FALSE)</f>
        <v>2</v>
      </c>
      <c r="O59" s="25">
        <f>VLOOKUP($B59,[1]Foglio3!$A$4:$E$254,3,FALSE)</f>
        <v>25</v>
      </c>
      <c r="P59" s="25">
        <f>VLOOKUP($B59,[1]Foglio3!$A$4:$E$254,4,FALSE)</f>
        <v>18</v>
      </c>
      <c r="Q59" s="26">
        <f t="shared" si="2"/>
        <v>45</v>
      </c>
    </row>
    <row r="60" spans="1:17" ht="14.4" x14ac:dyDescent="0.3">
      <c r="A60" s="20" t="s">
        <v>53</v>
      </c>
      <c r="B60" s="21">
        <v>1036</v>
      </c>
      <c r="C60" s="20" t="s">
        <v>75</v>
      </c>
      <c r="D60" s="20" t="s">
        <v>20</v>
      </c>
      <c r="E60" s="22" t="s">
        <v>54</v>
      </c>
      <c r="F60" s="23">
        <v>9</v>
      </c>
      <c r="G60" s="20">
        <v>58</v>
      </c>
      <c r="H60" s="20">
        <v>162</v>
      </c>
      <c r="I60" s="24">
        <f t="shared" si="0"/>
        <v>229</v>
      </c>
      <c r="J60" s="25">
        <v>8</v>
      </c>
      <c r="K60" s="20">
        <v>49</v>
      </c>
      <c r="L60" s="20">
        <v>152</v>
      </c>
      <c r="M60" s="24">
        <f t="shared" si="1"/>
        <v>209</v>
      </c>
      <c r="N60" s="25">
        <f>VLOOKUP($B60,[1]Foglio3!$A$4:$E$254,2,FALSE)</f>
        <v>11</v>
      </c>
      <c r="O60" s="25">
        <f>VLOOKUP($B60,[1]Foglio3!$A$4:$E$254,3,FALSE)</f>
        <v>62</v>
      </c>
      <c r="P60" s="25">
        <f>VLOOKUP($B60,[1]Foglio3!$A$4:$E$254,4,FALSE)</f>
        <v>215</v>
      </c>
      <c r="Q60" s="26">
        <f t="shared" si="2"/>
        <v>288</v>
      </c>
    </row>
    <row r="61" spans="1:17" ht="14.4" x14ac:dyDescent="0.3">
      <c r="A61" s="20" t="s">
        <v>53</v>
      </c>
      <c r="B61" s="21">
        <v>5031</v>
      </c>
      <c r="C61" s="20" t="s">
        <v>31</v>
      </c>
      <c r="D61" s="20" t="s">
        <v>20</v>
      </c>
      <c r="E61" s="22" t="s">
        <v>76</v>
      </c>
      <c r="F61" s="23">
        <v>0</v>
      </c>
      <c r="G61" s="20">
        <v>0</v>
      </c>
      <c r="H61" s="20">
        <v>7</v>
      </c>
      <c r="I61" s="24">
        <f t="shared" si="0"/>
        <v>7</v>
      </c>
      <c r="J61" s="25">
        <v>0</v>
      </c>
      <c r="K61" s="20">
        <v>4</v>
      </c>
      <c r="L61" s="20">
        <v>20</v>
      </c>
      <c r="M61" s="24">
        <f t="shared" si="1"/>
        <v>24</v>
      </c>
      <c r="N61" s="25">
        <f>VLOOKUP($B61,[1]Foglio3!$A$4:$E$254,2,FALSE)</f>
        <v>0</v>
      </c>
      <c r="O61" s="25">
        <f>VLOOKUP($B61,[1]Foglio3!$A$4:$E$254,3,FALSE)</f>
        <v>2</v>
      </c>
      <c r="P61" s="25">
        <f>VLOOKUP($B61,[1]Foglio3!$A$4:$E$254,4,FALSE)</f>
        <v>3</v>
      </c>
      <c r="Q61" s="26">
        <f t="shared" si="2"/>
        <v>5</v>
      </c>
    </row>
    <row r="62" spans="1:17" ht="14.4" x14ac:dyDescent="0.3">
      <c r="A62" s="20" t="s">
        <v>53</v>
      </c>
      <c r="B62" s="21">
        <v>5030</v>
      </c>
      <c r="C62" s="20" t="s">
        <v>31</v>
      </c>
      <c r="D62" s="20" t="s">
        <v>20</v>
      </c>
      <c r="E62" s="22" t="s">
        <v>77</v>
      </c>
      <c r="F62" s="23">
        <v>0</v>
      </c>
      <c r="G62" s="20">
        <v>2</v>
      </c>
      <c r="H62" s="20">
        <v>15</v>
      </c>
      <c r="I62" s="24">
        <f t="shared" si="0"/>
        <v>17</v>
      </c>
      <c r="J62" s="25">
        <v>0</v>
      </c>
      <c r="K62" s="20">
        <v>20</v>
      </c>
      <c r="L62" s="20">
        <v>11</v>
      </c>
      <c r="M62" s="24">
        <f t="shared" si="1"/>
        <v>31</v>
      </c>
      <c r="N62" s="25">
        <f>VLOOKUP($B62,[1]Foglio3!$A$4:$E$254,2,FALSE)</f>
        <v>1</v>
      </c>
      <c r="O62" s="25">
        <f>VLOOKUP($B62,[1]Foglio3!$A$4:$E$254,3,FALSE)</f>
        <v>3</v>
      </c>
      <c r="P62" s="25">
        <f>VLOOKUP($B62,[1]Foglio3!$A$4:$E$254,4,FALSE)</f>
        <v>2</v>
      </c>
      <c r="Q62" s="26">
        <f t="shared" si="2"/>
        <v>6</v>
      </c>
    </row>
    <row r="63" spans="1:17" s="30" customFormat="1" ht="14.4" x14ac:dyDescent="0.3">
      <c r="A63" s="27" t="s">
        <v>78</v>
      </c>
      <c r="B63" s="28">
        <v>5057</v>
      </c>
      <c r="C63" s="27" t="s">
        <v>31</v>
      </c>
      <c r="D63" s="27" t="s">
        <v>20</v>
      </c>
      <c r="E63" s="29" t="s">
        <v>79</v>
      </c>
      <c r="F63" s="23">
        <v>0</v>
      </c>
      <c r="G63" s="20">
        <v>1</v>
      </c>
      <c r="H63" s="20">
        <v>0</v>
      </c>
      <c r="I63" s="24">
        <f t="shared" si="0"/>
        <v>1</v>
      </c>
      <c r="J63" s="25">
        <v>0</v>
      </c>
      <c r="K63" s="20">
        <v>0</v>
      </c>
      <c r="L63" s="20">
        <v>0</v>
      </c>
      <c r="M63" s="24">
        <f t="shared" si="1"/>
        <v>0</v>
      </c>
      <c r="N63" s="25">
        <f>VLOOKUP($B63,[1]Foglio3!$A$4:$E$254,2,FALSE)</f>
        <v>1</v>
      </c>
      <c r="O63" s="25">
        <f>VLOOKUP($B63,[1]Foglio3!$A$4:$E$254,3,FALSE)</f>
        <v>0</v>
      </c>
      <c r="P63" s="25">
        <f>VLOOKUP($B63,[1]Foglio3!$A$4:$E$254,4,FALSE)</f>
        <v>0</v>
      </c>
      <c r="Q63" s="26">
        <f t="shared" si="2"/>
        <v>1</v>
      </c>
    </row>
    <row r="64" spans="1:17" s="30" customFormat="1" ht="14.4" x14ac:dyDescent="0.3">
      <c r="A64" s="27" t="s">
        <v>80</v>
      </c>
      <c r="B64" s="28">
        <v>5032</v>
      </c>
      <c r="C64" s="27" t="s">
        <v>31</v>
      </c>
      <c r="D64" s="27" t="s">
        <v>20</v>
      </c>
      <c r="E64" s="29" t="s">
        <v>81</v>
      </c>
      <c r="F64" s="23">
        <v>0</v>
      </c>
      <c r="G64" s="20">
        <v>0</v>
      </c>
      <c r="H64" s="20">
        <v>0</v>
      </c>
      <c r="I64" s="24">
        <f t="shared" si="0"/>
        <v>0</v>
      </c>
      <c r="J64" s="25">
        <v>0</v>
      </c>
      <c r="K64" s="20">
        <v>0</v>
      </c>
      <c r="L64" s="20">
        <v>0</v>
      </c>
      <c r="M64" s="24">
        <f t="shared" si="1"/>
        <v>0</v>
      </c>
      <c r="N64" s="25">
        <f>VLOOKUP($B64,[1]Foglio3!$A$4:$E$254,2,FALSE)</f>
        <v>0</v>
      </c>
      <c r="O64" s="25">
        <f>VLOOKUP($B64,[1]Foglio3!$A$4:$E$254,3,FALSE)</f>
        <v>1</v>
      </c>
      <c r="P64" s="25">
        <f>VLOOKUP($B64,[1]Foglio3!$A$4:$E$254,4,FALSE)</f>
        <v>1</v>
      </c>
      <c r="Q64" s="26">
        <f t="shared" si="2"/>
        <v>2</v>
      </c>
    </row>
    <row r="65" spans="1:17" ht="14.4" x14ac:dyDescent="0.3">
      <c r="A65" s="20" t="s">
        <v>82</v>
      </c>
      <c r="B65" s="21">
        <v>1015</v>
      </c>
      <c r="C65" s="20" t="s">
        <v>19</v>
      </c>
      <c r="D65" s="20" t="s">
        <v>20</v>
      </c>
      <c r="E65" s="22" t="s">
        <v>83</v>
      </c>
      <c r="F65" s="23">
        <v>14</v>
      </c>
      <c r="G65" s="20">
        <v>8</v>
      </c>
      <c r="H65" s="20">
        <v>1</v>
      </c>
      <c r="I65" s="24">
        <f t="shared" si="0"/>
        <v>23</v>
      </c>
      <c r="J65" s="25">
        <v>12</v>
      </c>
      <c r="K65" s="20">
        <v>2</v>
      </c>
      <c r="L65" s="20">
        <v>2</v>
      </c>
      <c r="M65" s="24">
        <f t="shared" si="1"/>
        <v>16</v>
      </c>
      <c r="N65" s="25">
        <f>VLOOKUP($B65,[1]Foglio3!$A$4:$E$254,2,FALSE)</f>
        <v>5</v>
      </c>
      <c r="O65" s="25">
        <f>VLOOKUP($B65,[1]Foglio3!$A$4:$E$254,3,FALSE)</f>
        <v>0</v>
      </c>
      <c r="P65" s="25">
        <f>VLOOKUP($B65,[1]Foglio3!$A$4:$E$254,4,FALSE)</f>
        <v>0</v>
      </c>
      <c r="Q65" s="26">
        <f t="shared" si="2"/>
        <v>5</v>
      </c>
    </row>
    <row r="66" spans="1:17" ht="14.4" x14ac:dyDescent="0.3">
      <c r="A66" s="20" t="s">
        <v>82</v>
      </c>
      <c r="B66" s="21">
        <v>7172</v>
      </c>
      <c r="C66" s="20" t="s">
        <v>19</v>
      </c>
      <c r="D66" s="20" t="s">
        <v>24</v>
      </c>
      <c r="E66" s="22" t="s">
        <v>84</v>
      </c>
      <c r="F66" s="23">
        <v>0</v>
      </c>
      <c r="G66" s="20">
        <v>0</v>
      </c>
      <c r="H66" s="20">
        <v>0</v>
      </c>
      <c r="I66" s="24">
        <f t="shared" si="0"/>
        <v>0</v>
      </c>
      <c r="J66" s="25">
        <v>1</v>
      </c>
      <c r="K66" s="20">
        <v>1</v>
      </c>
      <c r="L66" s="20">
        <v>0</v>
      </c>
      <c r="M66" s="24">
        <f t="shared" si="1"/>
        <v>2</v>
      </c>
      <c r="N66" s="25">
        <f>VLOOKUP($B66,[1]Foglio3!$A$4:$E$254,2,FALSE)</f>
        <v>8</v>
      </c>
      <c r="O66" s="25">
        <f>VLOOKUP($B66,[1]Foglio3!$A$4:$E$254,3,FALSE)</f>
        <v>1</v>
      </c>
      <c r="P66" s="25">
        <f>VLOOKUP($B66,[1]Foglio3!$A$4:$E$254,4,FALSE)</f>
        <v>0</v>
      </c>
      <c r="Q66" s="26">
        <f t="shared" si="2"/>
        <v>9</v>
      </c>
    </row>
    <row r="67" spans="1:17" ht="14.4" x14ac:dyDescent="0.3">
      <c r="A67" s="20" t="s">
        <v>82</v>
      </c>
      <c r="B67" s="21">
        <v>1016</v>
      </c>
      <c r="C67" s="20" t="s">
        <v>19</v>
      </c>
      <c r="D67" s="20" t="s">
        <v>20</v>
      </c>
      <c r="E67" s="22" t="s">
        <v>85</v>
      </c>
      <c r="F67" s="23">
        <v>3</v>
      </c>
      <c r="G67" s="20">
        <v>1</v>
      </c>
      <c r="H67" s="20">
        <v>2</v>
      </c>
      <c r="I67" s="24">
        <f t="shared" si="0"/>
        <v>6</v>
      </c>
      <c r="J67" s="25">
        <v>6</v>
      </c>
      <c r="K67" s="20">
        <v>0</v>
      </c>
      <c r="L67" s="20">
        <v>1</v>
      </c>
      <c r="M67" s="24">
        <f t="shared" si="1"/>
        <v>7</v>
      </c>
      <c r="N67" s="25">
        <f>VLOOKUP($B67,[1]Foglio3!$A$4:$E$254,2,FALSE)</f>
        <v>3</v>
      </c>
      <c r="O67" s="25">
        <f>VLOOKUP($B67,[1]Foglio3!$A$4:$E$254,3,FALSE)</f>
        <v>0</v>
      </c>
      <c r="P67" s="25">
        <f>VLOOKUP($B67,[1]Foglio3!$A$4:$E$254,4,FALSE)</f>
        <v>0</v>
      </c>
      <c r="Q67" s="26">
        <f t="shared" si="2"/>
        <v>3</v>
      </c>
    </row>
    <row r="68" spans="1:17" ht="14.4" x14ac:dyDescent="0.3">
      <c r="A68" s="20" t="s">
        <v>82</v>
      </c>
      <c r="B68" s="21">
        <v>7173</v>
      </c>
      <c r="C68" s="20" t="s">
        <v>19</v>
      </c>
      <c r="D68" s="20" t="s">
        <v>24</v>
      </c>
      <c r="E68" s="22" t="s">
        <v>86</v>
      </c>
      <c r="F68" s="23">
        <v>0</v>
      </c>
      <c r="G68" s="20">
        <v>0</v>
      </c>
      <c r="H68" s="20">
        <v>0</v>
      </c>
      <c r="I68" s="24">
        <f t="shared" si="0"/>
        <v>0</v>
      </c>
      <c r="J68" s="25">
        <v>2</v>
      </c>
      <c r="K68" s="20">
        <v>2</v>
      </c>
      <c r="L68" s="20">
        <v>1</v>
      </c>
      <c r="M68" s="24">
        <f t="shared" si="1"/>
        <v>5</v>
      </c>
      <c r="N68" s="25">
        <f>VLOOKUP($B68,[1]Foglio3!$A$4:$E$254,2,FALSE)</f>
        <v>3</v>
      </c>
      <c r="O68" s="25">
        <f>VLOOKUP($B68,[1]Foglio3!$A$4:$E$254,3,FALSE)</f>
        <v>5</v>
      </c>
      <c r="P68" s="25">
        <f>VLOOKUP($B68,[1]Foglio3!$A$4:$E$254,4,FALSE)</f>
        <v>2</v>
      </c>
      <c r="Q68" s="26">
        <f t="shared" si="2"/>
        <v>10</v>
      </c>
    </row>
    <row r="69" spans="1:17" ht="14.4" x14ac:dyDescent="0.3">
      <c r="A69" s="20" t="s">
        <v>82</v>
      </c>
      <c r="B69" s="21">
        <v>1017</v>
      </c>
      <c r="C69" s="20" t="s">
        <v>74</v>
      </c>
      <c r="D69" s="20" t="s">
        <v>20</v>
      </c>
      <c r="E69" s="22" t="s">
        <v>87</v>
      </c>
      <c r="F69" s="23">
        <v>25</v>
      </c>
      <c r="G69" s="20">
        <v>29</v>
      </c>
      <c r="H69" s="20">
        <v>10</v>
      </c>
      <c r="I69" s="24">
        <f t="shared" si="0"/>
        <v>64</v>
      </c>
      <c r="J69" s="25">
        <v>25</v>
      </c>
      <c r="K69" s="20">
        <v>19</v>
      </c>
      <c r="L69" s="20">
        <v>11</v>
      </c>
      <c r="M69" s="24">
        <f t="shared" si="1"/>
        <v>55</v>
      </c>
      <c r="N69" s="25">
        <f>VLOOKUP($B69,[1]Foglio3!$A$4:$E$254,2,FALSE)</f>
        <v>18</v>
      </c>
      <c r="O69" s="25">
        <f>VLOOKUP($B69,[1]Foglio3!$A$4:$E$254,3,FALSE)</f>
        <v>14</v>
      </c>
      <c r="P69" s="25">
        <f>VLOOKUP($B69,[1]Foglio3!$A$4:$E$254,4,FALSE)</f>
        <v>8</v>
      </c>
      <c r="Q69" s="26">
        <f t="shared" si="2"/>
        <v>40</v>
      </c>
    </row>
    <row r="70" spans="1:17" ht="14.4" x14ac:dyDescent="0.3">
      <c r="A70" s="20" t="s">
        <v>82</v>
      </c>
      <c r="B70" s="21">
        <v>1018</v>
      </c>
      <c r="C70" s="20" t="s">
        <v>74</v>
      </c>
      <c r="D70" s="20" t="s">
        <v>20</v>
      </c>
      <c r="E70" s="22" t="s">
        <v>88</v>
      </c>
      <c r="F70" s="23">
        <v>67</v>
      </c>
      <c r="G70" s="20">
        <v>38</v>
      </c>
      <c r="H70" s="20">
        <v>26</v>
      </c>
      <c r="I70" s="24">
        <f t="shared" si="0"/>
        <v>131</v>
      </c>
      <c r="J70" s="25">
        <v>71</v>
      </c>
      <c r="K70" s="20">
        <v>47</v>
      </c>
      <c r="L70" s="20">
        <v>37</v>
      </c>
      <c r="M70" s="24">
        <f t="shared" si="1"/>
        <v>155</v>
      </c>
      <c r="N70" s="25">
        <v>65</v>
      </c>
      <c r="O70" s="25">
        <v>23</v>
      </c>
      <c r="P70" s="25">
        <f>VLOOKUP($B70,[1]Foglio3!$A$4:$E$254,4,FALSE)</f>
        <v>9</v>
      </c>
      <c r="Q70" s="26">
        <f t="shared" si="2"/>
        <v>97</v>
      </c>
    </row>
    <row r="71" spans="1:17" ht="14.4" x14ac:dyDescent="0.3">
      <c r="A71" s="20" t="s">
        <v>89</v>
      </c>
      <c r="B71" s="21">
        <v>42</v>
      </c>
      <c r="C71" s="20" t="s">
        <v>15</v>
      </c>
      <c r="D71" s="20" t="s">
        <v>16</v>
      </c>
      <c r="E71" s="22" t="s">
        <v>90</v>
      </c>
      <c r="F71" s="23">
        <v>0</v>
      </c>
      <c r="G71" s="20">
        <v>4</v>
      </c>
      <c r="H71" s="20">
        <v>10</v>
      </c>
      <c r="I71" s="24">
        <f t="shared" si="0"/>
        <v>14</v>
      </c>
      <c r="J71" s="25">
        <v>0</v>
      </c>
      <c r="K71" s="20">
        <v>9</v>
      </c>
      <c r="L71" s="20">
        <v>3</v>
      </c>
      <c r="M71" s="24">
        <f t="shared" si="1"/>
        <v>12</v>
      </c>
      <c r="N71" s="25">
        <f>VLOOKUP($B71,[1]Foglio3!$A$4:$E$254,2,FALSE)</f>
        <v>0</v>
      </c>
      <c r="O71" s="25">
        <f>VLOOKUP($B71,[1]Foglio3!$A$4:$E$254,3,FALSE)</f>
        <v>1</v>
      </c>
      <c r="P71" s="25">
        <f>VLOOKUP($B71,[1]Foglio3!$A$4:$E$254,4,FALSE)</f>
        <v>3</v>
      </c>
      <c r="Q71" s="26">
        <f t="shared" si="2"/>
        <v>4</v>
      </c>
    </row>
    <row r="72" spans="1:17" ht="14.4" x14ac:dyDescent="0.3">
      <c r="A72" s="20" t="s">
        <v>89</v>
      </c>
      <c r="B72" s="21">
        <v>1021</v>
      </c>
      <c r="C72" s="20" t="s">
        <v>19</v>
      </c>
      <c r="D72" s="20" t="s">
        <v>20</v>
      </c>
      <c r="E72" s="22" t="s">
        <v>90</v>
      </c>
      <c r="F72" s="23">
        <v>0</v>
      </c>
      <c r="G72" s="20">
        <v>4</v>
      </c>
      <c r="H72" s="20">
        <v>5</v>
      </c>
      <c r="I72" s="24">
        <f t="shared" ref="I72:I135" si="3">SUM(F72:H72)</f>
        <v>9</v>
      </c>
      <c r="J72" s="25">
        <v>0</v>
      </c>
      <c r="K72" s="20">
        <v>6</v>
      </c>
      <c r="L72" s="20">
        <v>5</v>
      </c>
      <c r="M72" s="24">
        <f t="shared" ref="M72:M135" si="4">SUM(J72:L72)</f>
        <v>11</v>
      </c>
      <c r="N72" s="25">
        <f>VLOOKUP($B72,[1]Foglio3!$A$4:$E$254,2,FALSE)</f>
        <v>0</v>
      </c>
      <c r="O72" s="25">
        <f>VLOOKUP($B72,[1]Foglio3!$A$4:$E$254,3,FALSE)</f>
        <v>2</v>
      </c>
      <c r="P72" s="25">
        <f>VLOOKUP($B72,[1]Foglio3!$A$4:$E$254,4,FALSE)</f>
        <v>2</v>
      </c>
      <c r="Q72" s="26">
        <f t="shared" ref="Q72:Q135" si="5">SUM(N72:P72)</f>
        <v>4</v>
      </c>
    </row>
    <row r="73" spans="1:17" ht="14.4" x14ac:dyDescent="0.3">
      <c r="A73" s="20" t="s">
        <v>89</v>
      </c>
      <c r="B73" s="21">
        <v>7313</v>
      </c>
      <c r="C73" s="20" t="s">
        <v>19</v>
      </c>
      <c r="D73" s="20" t="s">
        <v>24</v>
      </c>
      <c r="E73" s="22" t="s">
        <v>91</v>
      </c>
      <c r="F73" s="23">
        <v>0</v>
      </c>
      <c r="G73" s="20">
        <v>17</v>
      </c>
      <c r="H73" s="20">
        <v>38</v>
      </c>
      <c r="I73" s="24">
        <f t="shared" si="3"/>
        <v>55</v>
      </c>
      <c r="J73" s="25">
        <v>0</v>
      </c>
      <c r="K73" s="20">
        <v>18</v>
      </c>
      <c r="L73" s="20">
        <v>36</v>
      </c>
      <c r="M73" s="24">
        <f t="shared" si="4"/>
        <v>54</v>
      </c>
      <c r="N73" s="25">
        <f>VLOOKUP($B73,[1]Foglio3!$A$4:$E$254,2,FALSE)</f>
        <v>1</v>
      </c>
      <c r="O73" s="25">
        <f>VLOOKUP($B73,[1]Foglio3!$A$4:$E$254,3,FALSE)</f>
        <v>18</v>
      </c>
      <c r="P73" s="25">
        <f>VLOOKUP($B73,[1]Foglio3!$A$4:$E$254,4,FALSE)</f>
        <v>31</v>
      </c>
      <c r="Q73" s="26">
        <f t="shared" si="5"/>
        <v>50</v>
      </c>
    </row>
    <row r="74" spans="1:17" ht="14.4" x14ac:dyDescent="0.3">
      <c r="A74" s="20" t="s">
        <v>89</v>
      </c>
      <c r="B74" s="21">
        <v>1024</v>
      </c>
      <c r="C74" s="20" t="s">
        <v>19</v>
      </c>
      <c r="D74" s="20" t="s">
        <v>20</v>
      </c>
      <c r="E74" s="22" t="s">
        <v>92</v>
      </c>
      <c r="F74" s="23">
        <v>2</v>
      </c>
      <c r="G74" s="20">
        <v>3</v>
      </c>
      <c r="H74" s="20">
        <v>4</v>
      </c>
      <c r="I74" s="24">
        <f t="shared" si="3"/>
        <v>9</v>
      </c>
      <c r="J74" s="25">
        <v>0</v>
      </c>
      <c r="K74" s="20">
        <v>3</v>
      </c>
      <c r="L74" s="20">
        <v>4</v>
      </c>
      <c r="M74" s="24">
        <f t="shared" si="4"/>
        <v>7</v>
      </c>
      <c r="N74" s="25">
        <f>VLOOKUP($B74,[1]Foglio3!$A$4:$E$254,2,FALSE)</f>
        <v>0</v>
      </c>
      <c r="O74" s="25">
        <f>VLOOKUP($B74,[1]Foglio3!$A$4:$E$254,3,FALSE)</f>
        <v>3</v>
      </c>
      <c r="P74" s="25">
        <f>VLOOKUP($B74,[1]Foglio3!$A$4:$E$254,4,FALSE)</f>
        <v>1</v>
      </c>
      <c r="Q74" s="26">
        <f t="shared" si="5"/>
        <v>4</v>
      </c>
    </row>
    <row r="75" spans="1:17" ht="14.4" x14ac:dyDescent="0.3">
      <c r="A75" s="20" t="s">
        <v>89</v>
      </c>
      <c r="B75" s="21">
        <v>7315</v>
      </c>
      <c r="C75" s="20" t="s">
        <v>19</v>
      </c>
      <c r="D75" s="20" t="s">
        <v>24</v>
      </c>
      <c r="E75" s="22" t="s">
        <v>93</v>
      </c>
      <c r="F75" s="23">
        <v>0</v>
      </c>
      <c r="G75" s="20">
        <v>3</v>
      </c>
      <c r="H75" s="20">
        <v>2</v>
      </c>
      <c r="I75" s="24">
        <f t="shared" si="3"/>
        <v>5</v>
      </c>
      <c r="J75" s="25">
        <v>0</v>
      </c>
      <c r="K75" s="20">
        <v>8</v>
      </c>
      <c r="L75" s="20">
        <v>10</v>
      </c>
      <c r="M75" s="24">
        <f t="shared" si="4"/>
        <v>18</v>
      </c>
      <c r="N75" s="25">
        <f>VLOOKUP($B75,[1]Foglio3!$A$4:$E$254,2,FALSE)</f>
        <v>2</v>
      </c>
      <c r="O75" s="25">
        <f>VLOOKUP($B75,[1]Foglio3!$A$4:$E$254,3,FALSE)</f>
        <v>11</v>
      </c>
      <c r="P75" s="25">
        <f>VLOOKUP($B75,[1]Foglio3!$A$4:$E$254,4,FALSE)</f>
        <v>17</v>
      </c>
      <c r="Q75" s="26">
        <f t="shared" si="5"/>
        <v>30</v>
      </c>
    </row>
    <row r="76" spans="1:17" ht="14.4" x14ac:dyDescent="0.3">
      <c r="A76" s="20" t="s">
        <v>89</v>
      </c>
      <c r="B76" s="21">
        <v>8313</v>
      </c>
      <c r="C76" s="20" t="s">
        <v>28</v>
      </c>
      <c r="D76" s="20" t="s">
        <v>24</v>
      </c>
      <c r="E76" s="22" t="s">
        <v>94</v>
      </c>
      <c r="F76" s="23">
        <v>0</v>
      </c>
      <c r="G76" s="20">
        <v>0</v>
      </c>
      <c r="H76" s="20">
        <v>14</v>
      </c>
      <c r="I76" s="24">
        <f t="shared" si="3"/>
        <v>14</v>
      </c>
      <c r="J76" s="25">
        <v>0</v>
      </c>
      <c r="K76" s="20">
        <v>0</v>
      </c>
      <c r="L76" s="20">
        <v>16</v>
      </c>
      <c r="M76" s="24">
        <f t="shared" si="4"/>
        <v>16</v>
      </c>
      <c r="N76" s="25">
        <f>VLOOKUP($B76,[1]Foglio3!$A$4:$E$254,2,FALSE)</f>
        <v>0</v>
      </c>
      <c r="O76" s="25">
        <f>VLOOKUP($B76,[1]Foglio3!$A$4:$E$254,3,FALSE)</f>
        <v>3</v>
      </c>
      <c r="P76" s="25">
        <f>VLOOKUP($B76,[1]Foglio3!$A$4:$E$254,4,FALSE)</f>
        <v>13</v>
      </c>
      <c r="Q76" s="26">
        <f t="shared" si="5"/>
        <v>16</v>
      </c>
    </row>
    <row r="77" spans="1:17" ht="14.4" x14ac:dyDescent="0.3">
      <c r="A77" s="20" t="s">
        <v>89</v>
      </c>
      <c r="B77" s="21">
        <v>8317</v>
      </c>
      <c r="C77" s="20" t="s">
        <v>28</v>
      </c>
      <c r="D77" s="20" t="s">
        <v>24</v>
      </c>
      <c r="E77" s="22" t="s">
        <v>95</v>
      </c>
      <c r="F77" s="23">
        <v>0</v>
      </c>
      <c r="G77" s="20">
        <v>0</v>
      </c>
      <c r="H77" s="20">
        <v>17</v>
      </c>
      <c r="I77" s="24">
        <f t="shared" si="3"/>
        <v>17</v>
      </c>
      <c r="J77" s="25">
        <v>0</v>
      </c>
      <c r="K77" s="20">
        <v>1</v>
      </c>
      <c r="L77" s="20">
        <v>50</v>
      </c>
      <c r="M77" s="24">
        <f t="shared" si="4"/>
        <v>51</v>
      </c>
      <c r="N77" s="25">
        <f>VLOOKUP($B77,[1]Foglio3!$A$4:$E$254,2,FALSE)</f>
        <v>0</v>
      </c>
      <c r="O77" s="25">
        <f>VLOOKUP($B77,[1]Foglio3!$A$4:$E$254,3,FALSE)</f>
        <v>0</v>
      </c>
      <c r="P77" s="25">
        <f>VLOOKUP($B77,[1]Foglio3!$A$4:$E$254,4,FALSE)</f>
        <v>45</v>
      </c>
      <c r="Q77" s="26">
        <f t="shared" si="5"/>
        <v>45</v>
      </c>
    </row>
    <row r="78" spans="1:17" ht="14.4" x14ac:dyDescent="0.3">
      <c r="A78" s="20" t="s">
        <v>89</v>
      </c>
      <c r="B78" s="21">
        <v>8318</v>
      </c>
      <c r="C78" s="20" t="s">
        <v>28</v>
      </c>
      <c r="D78" s="20" t="s">
        <v>24</v>
      </c>
      <c r="E78" s="22" t="s">
        <v>96</v>
      </c>
      <c r="F78" s="23">
        <v>0</v>
      </c>
      <c r="G78" s="20">
        <v>0</v>
      </c>
      <c r="H78" s="20">
        <v>5</v>
      </c>
      <c r="I78" s="24">
        <f t="shared" si="3"/>
        <v>5</v>
      </c>
      <c r="J78" s="25">
        <v>1</v>
      </c>
      <c r="K78" s="20">
        <v>1</v>
      </c>
      <c r="L78" s="20">
        <v>7</v>
      </c>
      <c r="M78" s="24">
        <f t="shared" si="4"/>
        <v>9</v>
      </c>
      <c r="N78" s="25">
        <f>VLOOKUP($B78,[1]Foglio3!$A$4:$E$254,2,FALSE)</f>
        <v>0</v>
      </c>
      <c r="O78" s="25">
        <f>VLOOKUP($B78,[1]Foglio3!$A$4:$E$254,3,FALSE)</f>
        <v>4</v>
      </c>
      <c r="P78" s="25">
        <f>VLOOKUP($B78,[1]Foglio3!$A$4:$E$254,4,FALSE)</f>
        <v>16</v>
      </c>
      <c r="Q78" s="26">
        <f t="shared" si="5"/>
        <v>20</v>
      </c>
    </row>
    <row r="79" spans="1:17" ht="14.4" x14ac:dyDescent="0.3">
      <c r="A79" s="20" t="s">
        <v>97</v>
      </c>
      <c r="B79" s="21">
        <v>11</v>
      </c>
      <c r="C79" s="20" t="s">
        <v>15</v>
      </c>
      <c r="D79" s="20" t="s">
        <v>16</v>
      </c>
      <c r="E79" s="22" t="s">
        <v>98</v>
      </c>
      <c r="F79" s="23">
        <v>73</v>
      </c>
      <c r="G79" s="20">
        <v>41</v>
      </c>
      <c r="H79" s="20">
        <v>13</v>
      </c>
      <c r="I79" s="24">
        <f t="shared" si="3"/>
        <v>127</v>
      </c>
      <c r="J79" s="25">
        <v>48</v>
      </c>
      <c r="K79" s="20">
        <v>45</v>
      </c>
      <c r="L79" s="20">
        <v>13</v>
      </c>
      <c r="M79" s="24">
        <f t="shared" si="4"/>
        <v>106</v>
      </c>
      <c r="N79" s="25">
        <f>VLOOKUP($B79,[1]Foglio3!$A$4:$E$254,2,FALSE)</f>
        <v>49</v>
      </c>
      <c r="O79" s="25">
        <f>VLOOKUP($B79,[1]Foglio3!$A$4:$E$254,3,FALSE)</f>
        <v>25</v>
      </c>
      <c r="P79" s="25">
        <f>VLOOKUP($B79,[1]Foglio3!$A$4:$E$254,4,FALSE)</f>
        <v>11</v>
      </c>
      <c r="Q79" s="26">
        <f t="shared" si="5"/>
        <v>85</v>
      </c>
    </row>
    <row r="80" spans="1:17" ht="14.4" x14ac:dyDescent="0.3">
      <c r="A80" s="20" t="s">
        <v>97</v>
      </c>
      <c r="B80" s="21">
        <v>7222</v>
      </c>
      <c r="C80" s="20" t="s">
        <v>19</v>
      </c>
      <c r="D80" s="20" t="s">
        <v>24</v>
      </c>
      <c r="E80" s="22" t="s">
        <v>99</v>
      </c>
      <c r="F80" s="23">
        <v>4</v>
      </c>
      <c r="G80" s="20">
        <v>0</v>
      </c>
      <c r="H80" s="20">
        <v>2</v>
      </c>
      <c r="I80" s="24">
        <f t="shared" si="3"/>
        <v>6</v>
      </c>
      <c r="J80" s="25">
        <v>3</v>
      </c>
      <c r="K80" s="20">
        <v>1</v>
      </c>
      <c r="L80" s="20">
        <v>1</v>
      </c>
      <c r="M80" s="24">
        <f t="shared" si="4"/>
        <v>5</v>
      </c>
      <c r="N80" s="25">
        <f>VLOOKUP($B80,[1]Foglio3!$A$4:$E$254,2,FALSE)</f>
        <v>12</v>
      </c>
      <c r="O80" s="25">
        <f>VLOOKUP($B80,[1]Foglio3!$A$4:$E$254,3,FALSE)</f>
        <v>10</v>
      </c>
      <c r="P80" s="25">
        <f>VLOOKUP($B80,[1]Foglio3!$A$4:$E$254,4,FALSE)</f>
        <v>2</v>
      </c>
      <c r="Q80" s="26">
        <f t="shared" si="5"/>
        <v>24</v>
      </c>
    </row>
    <row r="81" spans="1:17" ht="14.4" x14ac:dyDescent="0.3">
      <c r="A81" s="20" t="s">
        <v>97</v>
      </c>
      <c r="B81" s="21">
        <v>7223</v>
      </c>
      <c r="C81" s="20" t="s">
        <v>19</v>
      </c>
      <c r="D81" s="20" t="s">
        <v>24</v>
      </c>
      <c r="E81" s="22" t="s">
        <v>100</v>
      </c>
      <c r="F81" s="23">
        <v>0</v>
      </c>
      <c r="G81" s="20">
        <v>1</v>
      </c>
      <c r="H81" s="20">
        <v>0</v>
      </c>
      <c r="I81" s="24">
        <f t="shared" si="3"/>
        <v>1</v>
      </c>
      <c r="J81" s="25">
        <v>2</v>
      </c>
      <c r="K81" s="20">
        <v>0</v>
      </c>
      <c r="L81" s="20">
        <v>0</v>
      </c>
      <c r="M81" s="24">
        <f t="shared" si="4"/>
        <v>2</v>
      </c>
      <c r="N81" s="25">
        <f>VLOOKUP($B81,[1]Foglio3!$A$4:$E$254,2,FALSE)</f>
        <v>8</v>
      </c>
      <c r="O81" s="25">
        <f>VLOOKUP($B81,[1]Foglio3!$A$4:$E$254,3,FALSE)</f>
        <v>3</v>
      </c>
      <c r="P81" s="25">
        <f>VLOOKUP($B81,[1]Foglio3!$A$4:$E$254,4,FALSE)</f>
        <v>1</v>
      </c>
      <c r="Q81" s="26">
        <f t="shared" si="5"/>
        <v>12</v>
      </c>
    </row>
    <row r="82" spans="1:17" ht="14.4" x14ac:dyDescent="0.3">
      <c r="A82" s="20" t="s">
        <v>97</v>
      </c>
      <c r="B82" s="21">
        <v>1019</v>
      </c>
      <c r="C82" s="20" t="s">
        <v>19</v>
      </c>
      <c r="D82" s="20" t="s">
        <v>20</v>
      </c>
      <c r="E82" s="22" t="s">
        <v>101</v>
      </c>
      <c r="F82" s="23">
        <v>17</v>
      </c>
      <c r="G82" s="20">
        <v>8</v>
      </c>
      <c r="H82" s="20">
        <v>1</v>
      </c>
      <c r="I82" s="24">
        <f t="shared" si="3"/>
        <v>26</v>
      </c>
      <c r="J82" s="25">
        <v>15</v>
      </c>
      <c r="K82" s="20">
        <v>5</v>
      </c>
      <c r="L82" s="20">
        <v>1</v>
      </c>
      <c r="M82" s="24">
        <f t="shared" si="4"/>
        <v>21</v>
      </c>
      <c r="N82" s="25">
        <f>VLOOKUP($B82,[1]Foglio3!$A$4:$E$254,2,FALSE)</f>
        <v>8</v>
      </c>
      <c r="O82" s="25">
        <f>VLOOKUP($B82,[1]Foglio3!$A$4:$E$254,3,FALSE)</f>
        <v>3</v>
      </c>
      <c r="P82" s="25">
        <f>VLOOKUP($B82,[1]Foglio3!$A$4:$E$254,4,FALSE)</f>
        <v>1</v>
      </c>
      <c r="Q82" s="26">
        <f t="shared" si="5"/>
        <v>12</v>
      </c>
    </row>
    <row r="83" spans="1:17" ht="14.4" x14ac:dyDescent="0.3">
      <c r="A83" s="20" t="s">
        <v>97</v>
      </c>
      <c r="B83" s="21">
        <v>1088</v>
      </c>
      <c r="C83" s="20" t="s">
        <v>19</v>
      </c>
      <c r="D83" s="20" t="s">
        <v>20</v>
      </c>
      <c r="E83" s="22" t="s">
        <v>102</v>
      </c>
      <c r="F83" s="23">
        <v>8</v>
      </c>
      <c r="G83" s="20">
        <v>0</v>
      </c>
      <c r="H83" s="20">
        <v>0</v>
      </c>
      <c r="I83" s="24">
        <f t="shared" si="3"/>
        <v>8</v>
      </c>
      <c r="J83" s="25">
        <v>5</v>
      </c>
      <c r="K83" s="20">
        <v>3</v>
      </c>
      <c r="L83" s="20">
        <v>0</v>
      </c>
      <c r="M83" s="24">
        <f t="shared" si="4"/>
        <v>8</v>
      </c>
      <c r="N83" s="25">
        <f>VLOOKUP($B83,[1]Foglio3!$A$4:$E$254,2,FALSE)</f>
        <v>4</v>
      </c>
      <c r="O83" s="25">
        <f>VLOOKUP($B83,[1]Foglio3!$A$4:$E$254,3,FALSE)</f>
        <v>1</v>
      </c>
      <c r="P83" s="25">
        <f>VLOOKUP($B83,[1]Foglio3!$A$4:$E$254,4,FALSE)</f>
        <v>0</v>
      </c>
      <c r="Q83" s="26">
        <f t="shared" si="5"/>
        <v>5</v>
      </c>
    </row>
    <row r="84" spans="1:17" ht="14.4" x14ac:dyDescent="0.3">
      <c r="A84" s="20" t="s">
        <v>97</v>
      </c>
      <c r="B84" s="21">
        <v>6001</v>
      </c>
      <c r="C84" s="20" t="s">
        <v>103</v>
      </c>
      <c r="D84" s="20" t="s">
        <v>24</v>
      </c>
      <c r="E84" s="22" t="s">
        <v>98</v>
      </c>
      <c r="F84" s="23">
        <v>73</v>
      </c>
      <c r="G84" s="20">
        <v>162</v>
      </c>
      <c r="H84" s="20">
        <v>197</v>
      </c>
      <c r="I84" s="24">
        <f t="shared" si="3"/>
        <v>432</v>
      </c>
      <c r="J84" s="25">
        <v>85</v>
      </c>
      <c r="K84" s="20">
        <v>202</v>
      </c>
      <c r="L84" s="20">
        <v>196</v>
      </c>
      <c r="M84" s="24">
        <f t="shared" si="4"/>
        <v>483</v>
      </c>
      <c r="N84" s="25">
        <f>VLOOKUP($B84,[1]Foglio3!$A$4:$E$254,2,FALSE)</f>
        <v>107</v>
      </c>
      <c r="O84" s="25">
        <f>VLOOKUP($B84,[1]Foglio3!$A$4:$E$254,3,FALSE)</f>
        <v>204</v>
      </c>
      <c r="P84" s="25">
        <f>VLOOKUP($B84,[1]Foglio3!$A$4:$E$254,4,FALSE)</f>
        <v>186</v>
      </c>
      <c r="Q84" s="26">
        <f t="shared" si="5"/>
        <v>497</v>
      </c>
    </row>
    <row r="85" spans="1:17" ht="14.4" x14ac:dyDescent="0.3">
      <c r="A85" s="20" t="s">
        <v>97</v>
      </c>
      <c r="B85" s="21">
        <v>6002</v>
      </c>
      <c r="C85" s="20" t="s">
        <v>103</v>
      </c>
      <c r="D85" s="20" t="s">
        <v>24</v>
      </c>
      <c r="E85" s="22" t="s">
        <v>104</v>
      </c>
      <c r="F85" s="23">
        <v>7</v>
      </c>
      <c r="G85" s="20">
        <v>13</v>
      </c>
      <c r="H85" s="20">
        <v>11</v>
      </c>
      <c r="I85" s="24">
        <f t="shared" si="3"/>
        <v>31</v>
      </c>
      <c r="J85" s="25">
        <v>10</v>
      </c>
      <c r="K85" s="20">
        <v>16</v>
      </c>
      <c r="L85" s="20">
        <v>23</v>
      </c>
      <c r="M85" s="24">
        <f t="shared" si="4"/>
        <v>49</v>
      </c>
      <c r="N85" s="25">
        <f>VLOOKUP($B85,[1]Foglio3!$A$4:$E$254,2,FALSE)</f>
        <v>14</v>
      </c>
      <c r="O85" s="25">
        <f>VLOOKUP($B85,[1]Foglio3!$A$4:$E$254,3,FALSE)</f>
        <v>19</v>
      </c>
      <c r="P85" s="25">
        <f>VLOOKUP($B85,[1]Foglio3!$A$4:$E$254,4,FALSE)</f>
        <v>13</v>
      </c>
      <c r="Q85" s="26">
        <f t="shared" si="5"/>
        <v>46</v>
      </c>
    </row>
    <row r="86" spans="1:17" ht="14.4" x14ac:dyDescent="0.3">
      <c r="A86" s="20" t="s">
        <v>105</v>
      </c>
      <c r="B86" s="21">
        <v>197</v>
      </c>
      <c r="C86" s="20" t="s">
        <v>15</v>
      </c>
      <c r="D86" s="20" t="s">
        <v>16</v>
      </c>
      <c r="E86" s="22" t="s">
        <v>106</v>
      </c>
      <c r="F86" s="23">
        <v>2</v>
      </c>
      <c r="G86" s="20">
        <v>2</v>
      </c>
      <c r="H86" s="20">
        <v>0</v>
      </c>
      <c r="I86" s="24">
        <f t="shared" si="3"/>
        <v>4</v>
      </c>
      <c r="J86" s="25">
        <v>1</v>
      </c>
      <c r="K86" s="20">
        <v>0</v>
      </c>
      <c r="L86" s="20">
        <v>0</v>
      </c>
      <c r="M86" s="24">
        <f t="shared" si="4"/>
        <v>1</v>
      </c>
      <c r="N86" s="25">
        <f>VLOOKUP($B86,[1]Foglio3!$A$4:$E$254,2,FALSE)</f>
        <v>2</v>
      </c>
      <c r="O86" s="25">
        <f>VLOOKUP($B86,[1]Foglio3!$A$4:$E$254,3,FALSE)</f>
        <v>2</v>
      </c>
      <c r="P86" s="25">
        <f>VLOOKUP($B86,[1]Foglio3!$A$4:$E$254,4,FALSE)</f>
        <v>0</v>
      </c>
      <c r="Q86" s="26">
        <f t="shared" si="5"/>
        <v>4</v>
      </c>
    </row>
    <row r="87" spans="1:17" ht="14.4" x14ac:dyDescent="0.3">
      <c r="A87" s="20" t="s">
        <v>105</v>
      </c>
      <c r="B87" s="21">
        <v>97</v>
      </c>
      <c r="C87" s="20" t="s">
        <v>15</v>
      </c>
      <c r="D87" s="20" t="s">
        <v>16</v>
      </c>
      <c r="E87" s="22" t="s">
        <v>107</v>
      </c>
      <c r="F87" s="23">
        <v>0</v>
      </c>
      <c r="G87" s="20">
        <v>1</v>
      </c>
      <c r="H87" s="20">
        <v>1</v>
      </c>
      <c r="I87" s="24">
        <f t="shared" si="3"/>
        <v>2</v>
      </c>
      <c r="J87" s="25">
        <v>0</v>
      </c>
      <c r="K87" s="20">
        <v>0</v>
      </c>
      <c r="L87" s="20">
        <v>0</v>
      </c>
      <c r="M87" s="24">
        <f t="shared" si="4"/>
        <v>0</v>
      </c>
      <c r="N87" s="25">
        <f>VLOOKUP($B87,[1]Foglio3!$A$4:$E$254,2,FALSE)</f>
        <v>0</v>
      </c>
      <c r="O87" s="25">
        <f>VLOOKUP($B87,[1]Foglio3!$A$4:$E$254,3,FALSE)</f>
        <v>1</v>
      </c>
      <c r="P87" s="25">
        <f>VLOOKUP($B87,[1]Foglio3!$A$4:$E$254,4,FALSE)</f>
        <v>0</v>
      </c>
      <c r="Q87" s="26">
        <f t="shared" si="5"/>
        <v>1</v>
      </c>
    </row>
    <row r="88" spans="1:17" ht="14.4" x14ac:dyDescent="0.3">
      <c r="A88" s="20" t="s">
        <v>105</v>
      </c>
      <c r="B88" s="21">
        <v>1054</v>
      </c>
      <c r="C88" s="20" t="s">
        <v>19</v>
      </c>
      <c r="D88" s="20" t="s">
        <v>20</v>
      </c>
      <c r="E88" s="22" t="s">
        <v>106</v>
      </c>
      <c r="F88" s="23">
        <v>31</v>
      </c>
      <c r="G88" s="20">
        <v>15</v>
      </c>
      <c r="H88" s="20">
        <v>5</v>
      </c>
      <c r="I88" s="24">
        <f t="shared" si="3"/>
        <v>51</v>
      </c>
      <c r="J88" s="25">
        <v>12</v>
      </c>
      <c r="K88" s="20">
        <v>3</v>
      </c>
      <c r="L88" s="20">
        <v>0</v>
      </c>
      <c r="M88" s="24">
        <f t="shared" si="4"/>
        <v>15</v>
      </c>
      <c r="N88" s="25">
        <f>VLOOKUP($B88,[1]Foglio3!$A$4:$E$254,2,FALSE)</f>
        <v>11</v>
      </c>
      <c r="O88" s="25">
        <f>VLOOKUP($B88,[1]Foglio3!$A$4:$E$254,3,FALSE)</f>
        <v>5</v>
      </c>
      <c r="P88" s="25">
        <f>VLOOKUP($B88,[1]Foglio3!$A$4:$E$254,4,FALSE)</f>
        <v>1</v>
      </c>
      <c r="Q88" s="26">
        <f t="shared" si="5"/>
        <v>17</v>
      </c>
    </row>
    <row r="89" spans="1:17" ht="14.4" x14ac:dyDescent="0.3">
      <c r="A89" s="20" t="s">
        <v>105</v>
      </c>
      <c r="B89" s="21">
        <v>1082</v>
      </c>
      <c r="C89" s="20" t="s">
        <v>19</v>
      </c>
      <c r="D89" s="20" t="s">
        <v>20</v>
      </c>
      <c r="E89" s="22" t="s">
        <v>108</v>
      </c>
      <c r="F89" s="23">
        <v>4</v>
      </c>
      <c r="G89" s="20">
        <v>2</v>
      </c>
      <c r="H89" s="20">
        <v>0</v>
      </c>
      <c r="I89" s="24">
        <f t="shared" si="3"/>
        <v>6</v>
      </c>
      <c r="J89" s="25">
        <v>2</v>
      </c>
      <c r="K89" s="20">
        <v>1</v>
      </c>
      <c r="L89" s="20">
        <v>0</v>
      </c>
      <c r="M89" s="24">
        <f t="shared" si="4"/>
        <v>3</v>
      </c>
      <c r="N89" s="25">
        <f>VLOOKUP($B89,[1]Foglio3!$A$4:$E$254,2,FALSE)</f>
        <v>1</v>
      </c>
      <c r="O89" s="25">
        <f>VLOOKUP($B89,[1]Foglio3!$A$4:$E$254,3,FALSE)</f>
        <v>0</v>
      </c>
      <c r="P89" s="25">
        <f>VLOOKUP($B89,[1]Foglio3!$A$4:$E$254,4,FALSE)</f>
        <v>0</v>
      </c>
      <c r="Q89" s="26">
        <f t="shared" si="5"/>
        <v>1</v>
      </c>
    </row>
    <row r="90" spans="1:17" ht="14.4" x14ac:dyDescent="0.3">
      <c r="A90" s="20" t="s">
        <v>105</v>
      </c>
      <c r="B90" s="21">
        <v>7746</v>
      </c>
      <c r="C90" s="20" t="s">
        <v>19</v>
      </c>
      <c r="D90" s="20" t="s">
        <v>24</v>
      </c>
      <c r="E90" s="22" t="s">
        <v>109</v>
      </c>
      <c r="F90" s="23">
        <v>11</v>
      </c>
      <c r="G90" s="20">
        <v>13</v>
      </c>
      <c r="H90" s="20">
        <v>5</v>
      </c>
      <c r="I90" s="24">
        <f t="shared" si="3"/>
        <v>29</v>
      </c>
      <c r="J90" s="25">
        <v>9</v>
      </c>
      <c r="K90" s="20">
        <v>17</v>
      </c>
      <c r="L90" s="20">
        <v>5</v>
      </c>
      <c r="M90" s="24">
        <f t="shared" si="4"/>
        <v>31</v>
      </c>
      <c r="N90" s="25">
        <f>VLOOKUP($B90,[1]Foglio3!$A$4:$E$254,2,FALSE)</f>
        <v>16</v>
      </c>
      <c r="O90" s="25">
        <f>VLOOKUP($B90,[1]Foglio3!$A$4:$E$254,3,FALSE)</f>
        <v>32</v>
      </c>
      <c r="P90" s="25">
        <f>VLOOKUP($B90,[1]Foglio3!$A$4:$E$254,4,FALSE)</f>
        <v>8</v>
      </c>
      <c r="Q90" s="26">
        <f t="shared" si="5"/>
        <v>56</v>
      </c>
    </row>
    <row r="91" spans="1:17" ht="14.4" x14ac:dyDescent="0.3">
      <c r="A91" s="20" t="s">
        <v>105</v>
      </c>
      <c r="B91" s="21">
        <v>7912</v>
      </c>
      <c r="C91" s="20" t="s">
        <v>19</v>
      </c>
      <c r="D91" s="20" t="s">
        <v>24</v>
      </c>
      <c r="E91" s="22" t="s">
        <v>110</v>
      </c>
      <c r="F91" s="23">
        <v>1</v>
      </c>
      <c r="G91" s="20">
        <v>9</v>
      </c>
      <c r="H91" s="20">
        <v>4</v>
      </c>
      <c r="I91" s="24">
        <f t="shared" si="3"/>
        <v>14</v>
      </c>
      <c r="J91" s="25">
        <v>6</v>
      </c>
      <c r="K91" s="20">
        <v>4</v>
      </c>
      <c r="L91" s="20">
        <v>1</v>
      </c>
      <c r="M91" s="24">
        <f t="shared" si="4"/>
        <v>11</v>
      </c>
      <c r="N91" s="25">
        <f>VLOOKUP($B91,[1]Foglio3!$A$4:$E$254,2,FALSE)</f>
        <v>6</v>
      </c>
      <c r="O91" s="25">
        <f>VLOOKUP($B91,[1]Foglio3!$A$4:$E$254,3,FALSE)</f>
        <v>9</v>
      </c>
      <c r="P91" s="25">
        <f>VLOOKUP($B91,[1]Foglio3!$A$4:$E$254,4,FALSE)</f>
        <v>1</v>
      </c>
      <c r="Q91" s="26">
        <f t="shared" si="5"/>
        <v>16</v>
      </c>
    </row>
    <row r="92" spans="1:17" ht="14.4" x14ac:dyDescent="0.3">
      <c r="A92" s="20" t="s">
        <v>105</v>
      </c>
      <c r="B92" s="21">
        <v>1055</v>
      </c>
      <c r="C92" s="20" t="s">
        <v>19</v>
      </c>
      <c r="D92" s="20" t="s">
        <v>20</v>
      </c>
      <c r="E92" s="22" t="s">
        <v>111</v>
      </c>
      <c r="F92" s="23">
        <v>13</v>
      </c>
      <c r="G92" s="20">
        <v>19</v>
      </c>
      <c r="H92" s="20">
        <v>4</v>
      </c>
      <c r="I92" s="24">
        <f t="shared" si="3"/>
        <v>36</v>
      </c>
      <c r="J92" s="25">
        <v>10</v>
      </c>
      <c r="K92" s="20">
        <v>6</v>
      </c>
      <c r="L92" s="20">
        <v>1</v>
      </c>
      <c r="M92" s="24">
        <f t="shared" si="4"/>
        <v>17</v>
      </c>
      <c r="N92" s="25">
        <f>VLOOKUP($B92,[1]Foglio3!$A$4:$E$254,2,FALSE)</f>
        <v>8</v>
      </c>
      <c r="O92" s="25">
        <f>VLOOKUP($B92,[1]Foglio3!$A$4:$E$254,3,FALSE)</f>
        <v>2</v>
      </c>
      <c r="P92" s="25">
        <f>VLOOKUP($B92,[1]Foglio3!$A$4:$E$254,4,FALSE)</f>
        <v>0</v>
      </c>
      <c r="Q92" s="26">
        <f t="shared" si="5"/>
        <v>10</v>
      </c>
    </row>
    <row r="93" spans="1:17" ht="14.4" x14ac:dyDescent="0.3">
      <c r="A93" s="20" t="s">
        <v>105</v>
      </c>
      <c r="B93" s="21">
        <v>7748</v>
      </c>
      <c r="C93" s="20" t="s">
        <v>19</v>
      </c>
      <c r="D93" s="20" t="s">
        <v>24</v>
      </c>
      <c r="E93" s="22" t="s">
        <v>112</v>
      </c>
      <c r="F93" s="23">
        <v>2</v>
      </c>
      <c r="G93" s="20">
        <v>0</v>
      </c>
      <c r="H93" s="20">
        <v>6</v>
      </c>
      <c r="I93" s="24">
        <f t="shared" si="3"/>
        <v>8</v>
      </c>
      <c r="J93" s="25">
        <v>6</v>
      </c>
      <c r="K93" s="20">
        <v>7</v>
      </c>
      <c r="L93" s="20">
        <v>7</v>
      </c>
      <c r="M93" s="24">
        <f t="shared" si="4"/>
        <v>20</v>
      </c>
      <c r="N93" s="25">
        <f>VLOOKUP($B93,[1]Foglio3!$A$4:$E$254,2,FALSE)</f>
        <v>11</v>
      </c>
      <c r="O93" s="25">
        <f>VLOOKUP($B93,[1]Foglio3!$A$4:$E$254,3,FALSE)</f>
        <v>28</v>
      </c>
      <c r="P93" s="25">
        <f>VLOOKUP($B93,[1]Foglio3!$A$4:$E$254,4,FALSE)</f>
        <v>5</v>
      </c>
      <c r="Q93" s="26">
        <f t="shared" si="5"/>
        <v>44</v>
      </c>
    </row>
    <row r="94" spans="1:17" ht="14.4" x14ac:dyDescent="0.3">
      <c r="A94" s="20" t="s">
        <v>105</v>
      </c>
      <c r="B94" s="21">
        <v>7892</v>
      </c>
      <c r="C94" s="20" t="s">
        <v>19</v>
      </c>
      <c r="D94" s="20" t="s">
        <v>24</v>
      </c>
      <c r="E94" s="22" t="s">
        <v>113</v>
      </c>
      <c r="F94" s="23">
        <v>1</v>
      </c>
      <c r="G94" s="20">
        <v>5</v>
      </c>
      <c r="H94" s="20">
        <v>0</v>
      </c>
      <c r="I94" s="24">
        <f t="shared" si="3"/>
        <v>6</v>
      </c>
      <c r="J94" s="25">
        <v>0</v>
      </c>
      <c r="K94" s="20">
        <v>8</v>
      </c>
      <c r="L94" s="20">
        <v>1</v>
      </c>
      <c r="M94" s="24">
        <f t="shared" si="4"/>
        <v>9</v>
      </c>
      <c r="N94" s="25">
        <f>VLOOKUP($B94,[1]Foglio3!$A$4:$E$254,2,FALSE)</f>
        <v>3</v>
      </c>
      <c r="O94" s="25">
        <f>VLOOKUP($B94,[1]Foglio3!$A$4:$E$254,3,FALSE)</f>
        <v>6</v>
      </c>
      <c r="P94" s="25">
        <f>VLOOKUP($B94,[1]Foglio3!$A$4:$E$254,4,FALSE)</f>
        <v>2</v>
      </c>
      <c r="Q94" s="26">
        <f t="shared" si="5"/>
        <v>11</v>
      </c>
    </row>
    <row r="95" spans="1:17" ht="14.4" x14ac:dyDescent="0.3">
      <c r="A95" s="20" t="s">
        <v>105</v>
      </c>
      <c r="B95" s="21">
        <v>1104</v>
      </c>
      <c r="C95" s="20" t="s">
        <v>19</v>
      </c>
      <c r="D95" s="20" t="s">
        <v>20</v>
      </c>
      <c r="E95" s="22" t="s">
        <v>114</v>
      </c>
      <c r="F95" s="23">
        <v>2</v>
      </c>
      <c r="G95" s="20">
        <v>5</v>
      </c>
      <c r="H95" s="20">
        <v>4</v>
      </c>
      <c r="I95" s="24">
        <f t="shared" si="3"/>
        <v>11</v>
      </c>
      <c r="J95" s="25">
        <v>5</v>
      </c>
      <c r="K95" s="20">
        <v>3</v>
      </c>
      <c r="L95" s="20">
        <v>0</v>
      </c>
      <c r="M95" s="24">
        <f t="shared" si="4"/>
        <v>8</v>
      </c>
      <c r="N95" s="25">
        <f>VLOOKUP($B95,[1]Foglio3!$A$4:$E$254,2,FALSE)</f>
        <v>4</v>
      </c>
      <c r="O95" s="25">
        <f>VLOOKUP($B95,[1]Foglio3!$A$4:$E$254,3,FALSE)</f>
        <v>0</v>
      </c>
      <c r="P95" s="25">
        <f>VLOOKUP($B95,[1]Foglio3!$A$4:$E$254,4,FALSE)</f>
        <v>0</v>
      </c>
      <c r="Q95" s="26">
        <f t="shared" si="5"/>
        <v>4</v>
      </c>
    </row>
    <row r="96" spans="1:17" ht="14.4" x14ac:dyDescent="0.3">
      <c r="A96" s="20" t="s">
        <v>105</v>
      </c>
      <c r="B96" s="21">
        <v>1102</v>
      </c>
      <c r="C96" s="20" t="s">
        <v>19</v>
      </c>
      <c r="D96" s="20" t="s">
        <v>20</v>
      </c>
      <c r="E96" s="22" t="s">
        <v>115</v>
      </c>
      <c r="F96" s="23">
        <v>6</v>
      </c>
      <c r="G96" s="20">
        <v>4</v>
      </c>
      <c r="H96" s="20">
        <v>2</v>
      </c>
      <c r="I96" s="24">
        <f t="shared" si="3"/>
        <v>12</v>
      </c>
      <c r="J96" s="25">
        <v>3</v>
      </c>
      <c r="K96" s="20">
        <v>4</v>
      </c>
      <c r="L96" s="20">
        <v>0</v>
      </c>
      <c r="M96" s="24">
        <f t="shared" si="4"/>
        <v>7</v>
      </c>
      <c r="N96" s="25">
        <f>VLOOKUP($B96,[1]Foglio3!$A$4:$E$254,2,FALSE)</f>
        <v>1</v>
      </c>
      <c r="O96" s="25">
        <f>VLOOKUP($B96,[1]Foglio3!$A$4:$E$254,3,FALSE)</f>
        <v>0</v>
      </c>
      <c r="P96" s="25">
        <f>VLOOKUP($B96,[1]Foglio3!$A$4:$E$254,4,FALSE)</f>
        <v>0</v>
      </c>
      <c r="Q96" s="26">
        <f t="shared" si="5"/>
        <v>1</v>
      </c>
    </row>
    <row r="97" spans="1:17" ht="14.4" x14ac:dyDescent="0.3">
      <c r="A97" s="20" t="s">
        <v>105</v>
      </c>
      <c r="B97" s="21">
        <v>7749</v>
      </c>
      <c r="C97" s="20" t="s">
        <v>19</v>
      </c>
      <c r="D97" s="20" t="s">
        <v>24</v>
      </c>
      <c r="E97" s="22" t="s">
        <v>116</v>
      </c>
      <c r="F97" s="23">
        <v>23</v>
      </c>
      <c r="G97" s="20">
        <v>15</v>
      </c>
      <c r="H97" s="20">
        <v>5</v>
      </c>
      <c r="I97" s="24">
        <f t="shared" si="3"/>
        <v>43</v>
      </c>
      <c r="J97" s="25">
        <v>9</v>
      </c>
      <c r="K97" s="20">
        <v>16</v>
      </c>
      <c r="L97" s="20">
        <v>9</v>
      </c>
      <c r="M97" s="24">
        <f t="shared" si="4"/>
        <v>34</v>
      </c>
      <c r="N97" s="25">
        <f>VLOOKUP($B97,[1]Foglio3!$A$4:$E$254,2,FALSE)</f>
        <v>16</v>
      </c>
      <c r="O97" s="25">
        <f>VLOOKUP($B97,[1]Foglio3!$A$4:$E$254,3,FALSE)</f>
        <v>14</v>
      </c>
      <c r="P97" s="25">
        <f>VLOOKUP($B97,[1]Foglio3!$A$4:$E$254,4,FALSE)</f>
        <v>4</v>
      </c>
      <c r="Q97" s="26">
        <f t="shared" si="5"/>
        <v>34</v>
      </c>
    </row>
    <row r="98" spans="1:17" ht="14.4" x14ac:dyDescent="0.3">
      <c r="A98" s="20" t="s">
        <v>105</v>
      </c>
      <c r="B98" s="21">
        <v>8744</v>
      </c>
      <c r="C98" s="20" t="s">
        <v>28</v>
      </c>
      <c r="D98" s="20" t="s">
        <v>24</v>
      </c>
      <c r="E98" s="22" t="s">
        <v>109</v>
      </c>
      <c r="F98" s="23">
        <v>1</v>
      </c>
      <c r="G98" s="20">
        <v>12</v>
      </c>
      <c r="H98" s="20">
        <v>41</v>
      </c>
      <c r="I98" s="24">
        <f t="shared" si="3"/>
        <v>54</v>
      </c>
      <c r="J98" s="25">
        <v>7</v>
      </c>
      <c r="K98" s="20">
        <v>10</v>
      </c>
      <c r="L98" s="20">
        <v>36</v>
      </c>
      <c r="M98" s="24">
        <f t="shared" si="4"/>
        <v>53</v>
      </c>
      <c r="N98" s="25">
        <f>VLOOKUP($B98,[1]Foglio3!$A$4:$E$254,2,FALSE)</f>
        <v>1</v>
      </c>
      <c r="O98" s="25">
        <f>VLOOKUP($B98,[1]Foglio3!$A$4:$E$254,3,FALSE)</f>
        <v>15</v>
      </c>
      <c r="P98" s="25">
        <f>VLOOKUP($B98,[1]Foglio3!$A$4:$E$254,4,FALSE)</f>
        <v>21</v>
      </c>
      <c r="Q98" s="26">
        <f t="shared" si="5"/>
        <v>37</v>
      </c>
    </row>
    <row r="99" spans="1:17" ht="14.4" x14ac:dyDescent="0.3">
      <c r="A99" s="20" t="s">
        <v>105</v>
      </c>
      <c r="B99" s="21">
        <v>1101</v>
      </c>
      <c r="C99" s="20" t="s">
        <v>31</v>
      </c>
      <c r="D99" s="20" t="s">
        <v>20</v>
      </c>
      <c r="E99" s="22" t="s">
        <v>106</v>
      </c>
      <c r="F99" s="23">
        <v>0</v>
      </c>
      <c r="G99" s="20">
        <v>1</v>
      </c>
      <c r="H99" s="20">
        <v>7</v>
      </c>
      <c r="I99" s="24">
        <f t="shared" si="3"/>
        <v>8</v>
      </c>
      <c r="J99" s="25">
        <v>1</v>
      </c>
      <c r="K99" s="20">
        <v>1</v>
      </c>
      <c r="L99" s="20">
        <v>2</v>
      </c>
      <c r="M99" s="24">
        <f t="shared" si="4"/>
        <v>4</v>
      </c>
      <c r="N99" s="25">
        <f>VLOOKUP($B99,[1]Foglio3!$A$4:$E$254,2,FALSE)</f>
        <v>0</v>
      </c>
      <c r="O99" s="25">
        <f>VLOOKUP($B99,[1]Foglio3!$A$4:$E$254,3,FALSE)</f>
        <v>3</v>
      </c>
      <c r="P99" s="25">
        <f>VLOOKUP($B99,[1]Foglio3!$A$4:$E$254,4,FALSE)</f>
        <v>2</v>
      </c>
      <c r="Q99" s="26">
        <f t="shared" si="5"/>
        <v>5</v>
      </c>
    </row>
    <row r="100" spans="1:17" ht="14.4" x14ac:dyDescent="0.3">
      <c r="A100" s="20" t="s">
        <v>117</v>
      </c>
      <c r="B100" s="21">
        <v>92</v>
      </c>
      <c r="C100" s="20" t="s">
        <v>15</v>
      </c>
      <c r="D100" s="20" t="s">
        <v>16</v>
      </c>
      <c r="E100" s="22" t="s">
        <v>118</v>
      </c>
      <c r="F100" s="23">
        <v>0</v>
      </c>
      <c r="G100" s="20">
        <v>4</v>
      </c>
      <c r="H100" s="20">
        <v>2</v>
      </c>
      <c r="I100" s="24">
        <f t="shared" si="3"/>
        <v>6</v>
      </c>
      <c r="J100" s="25">
        <v>1</v>
      </c>
      <c r="K100" s="20">
        <v>7</v>
      </c>
      <c r="L100" s="20">
        <v>4</v>
      </c>
      <c r="M100" s="24">
        <f t="shared" si="4"/>
        <v>12</v>
      </c>
      <c r="N100" s="25">
        <f>VLOOKUP($B100,[1]Foglio3!$A$4:$E$254,2,FALSE)</f>
        <v>1</v>
      </c>
      <c r="O100" s="25">
        <f>VLOOKUP($B100,[1]Foglio3!$A$4:$E$254,3,FALSE)</f>
        <v>1</v>
      </c>
      <c r="P100" s="25">
        <f>VLOOKUP($B100,[1]Foglio3!$A$4:$E$254,4,FALSE)</f>
        <v>1</v>
      </c>
      <c r="Q100" s="26">
        <f t="shared" si="5"/>
        <v>3</v>
      </c>
    </row>
    <row r="101" spans="1:17" ht="14.4" x14ac:dyDescent="0.3">
      <c r="A101" s="20" t="s">
        <v>117</v>
      </c>
      <c r="B101" s="21">
        <v>1051</v>
      </c>
      <c r="C101" s="20" t="s">
        <v>19</v>
      </c>
      <c r="D101" s="20" t="s">
        <v>20</v>
      </c>
      <c r="E101" s="22" t="s">
        <v>118</v>
      </c>
      <c r="F101" s="23">
        <v>6</v>
      </c>
      <c r="G101" s="20">
        <v>13</v>
      </c>
      <c r="H101" s="20">
        <v>3</v>
      </c>
      <c r="I101" s="24">
        <f t="shared" si="3"/>
        <v>22</v>
      </c>
      <c r="J101" s="25">
        <v>3</v>
      </c>
      <c r="K101" s="20">
        <v>2</v>
      </c>
      <c r="L101" s="20">
        <v>1</v>
      </c>
      <c r="M101" s="24">
        <f t="shared" si="4"/>
        <v>6</v>
      </c>
      <c r="N101" s="25">
        <f>VLOOKUP($B101,[1]Foglio3!$A$4:$E$254,2,FALSE)</f>
        <v>2</v>
      </c>
      <c r="O101" s="25">
        <f>VLOOKUP($B101,[1]Foglio3!$A$4:$E$254,3,FALSE)</f>
        <v>1</v>
      </c>
      <c r="P101" s="25">
        <f>VLOOKUP($B101,[1]Foglio3!$A$4:$E$254,4,FALSE)</f>
        <v>1</v>
      </c>
      <c r="Q101" s="26">
        <f t="shared" si="5"/>
        <v>4</v>
      </c>
    </row>
    <row r="102" spans="1:17" ht="14.4" x14ac:dyDescent="0.3">
      <c r="A102" s="20" t="s">
        <v>117</v>
      </c>
      <c r="B102" s="21">
        <v>7744</v>
      </c>
      <c r="C102" s="20" t="s">
        <v>19</v>
      </c>
      <c r="D102" s="20" t="s">
        <v>24</v>
      </c>
      <c r="E102" s="22" t="s">
        <v>119</v>
      </c>
      <c r="F102" s="23">
        <v>0</v>
      </c>
      <c r="G102" s="20">
        <v>1</v>
      </c>
      <c r="H102" s="20">
        <v>2</v>
      </c>
      <c r="I102" s="24">
        <f t="shared" si="3"/>
        <v>3</v>
      </c>
      <c r="J102" s="25">
        <v>1</v>
      </c>
      <c r="K102" s="20">
        <v>7</v>
      </c>
      <c r="L102" s="20">
        <v>11</v>
      </c>
      <c r="M102" s="24">
        <f t="shared" si="4"/>
        <v>19</v>
      </c>
      <c r="N102" s="25">
        <f>VLOOKUP($B102,[1]Foglio3!$A$4:$E$254,2,FALSE)</f>
        <v>2</v>
      </c>
      <c r="O102" s="25">
        <f>VLOOKUP($B102,[1]Foglio3!$A$4:$E$254,3,FALSE)</f>
        <v>9</v>
      </c>
      <c r="P102" s="25">
        <f>VLOOKUP($B102,[1]Foglio3!$A$4:$E$254,4,FALSE)</f>
        <v>5</v>
      </c>
      <c r="Q102" s="26">
        <f t="shared" si="5"/>
        <v>16</v>
      </c>
    </row>
    <row r="103" spans="1:17" ht="14.4" x14ac:dyDescent="0.3">
      <c r="A103" s="20" t="s">
        <v>117</v>
      </c>
      <c r="B103" s="21">
        <v>1057</v>
      </c>
      <c r="C103" s="20" t="s">
        <v>19</v>
      </c>
      <c r="D103" s="20" t="s">
        <v>20</v>
      </c>
      <c r="E103" s="22" t="s">
        <v>120</v>
      </c>
      <c r="F103" s="23">
        <v>2</v>
      </c>
      <c r="G103" s="20">
        <v>7</v>
      </c>
      <c r="H103" s="20">
        <v>4</v>
      </c>
      <c r="I103" s="24">
        <f t="shared" si="3"/>
        <v>13</v>
      </c>
      <c r="J103" s="25">
        <v>2</v>
      </c>
      <c r="K103" s="20">
        <v>7</v>
      </c>
      <c r="L103" s="20">
        <v>1</v>
      </c>
      <c r="M103" s="24">
        <f t="shared" si="4"/>
        <v>10</v>
      </c>
      <c r="N103" s="25">
        <f>VLOOKUP($B103,[1]Foglio3!$A$4:$E$254,2,FALSE)</f>
        <v>0</v>
      </c>
      <c r="O103" s="25">
        <f>VLOOKUP($B103,[1]Foglio3!$A$4:$E$254,3,FALSE)</f>
        <v>5</v>
      </c>
      <c r="P103" s="25">
        <f>VLOOKUP($B103,[1]Foglio3!$A$4:$E$254,4,FALSE)</f>
        <v>0</v>
      </c>
      <c r="Q103" s="26">
        <f t="shared" si="5"/>
        <v>5</v>
      </c>
    </row>
    <row r="104" spans="1:17" ht="14.4" x14ac:dyDescent="0.3">
      <c r="A104" s="20" t="s">
        <v>117</v>
      </c>
      <c r="B104" s="21">
        <v>7745</v>
      </c>
      <c r="C104" s="20" t="s">
        <v>19</v>
      </c>
      <c r="D104" s="20" t="s">
        <v>24</v>
      </c>
      <c r="E104" s="22" t="s">
        <v>121</v>
      </c>
      <c r="F104" s="23">
        <v>0</v>
      </c>
      <c r="G104" s="20">
        <v>0</v>
      </c>
      <c r="H104" s="20">
        <v>0</v>
      </c>
      <c r="I104" s="24">
        <f t="shared" si="3"/>
        <v>0</v>
      </c>
      <c r="J104" s="25">
        <v>0</v>
      </c>
      <c r="K104" s="20">
        <v>2</v>
      </c>
      <c r="L104" s="20">
        <v>4</v>
      </c>
      <c r="M104" s="24">
        <f t="shared" si="4"/>
        <v>6</v>
      </c>
      <c r="N104" s="25">
        <f>VLOOKUP($B104,[1]Foglio3!$A$4:$E$254,2,FALSE)</f>
        <v>0</v>
      </c>
      <c r="O104" s="25">
        <f>VLOOKUP($B104,[1]Foglio3!$A$4:$E$254,3,FALSE)</f>
        <v>1</v>
      </c>
      <c r="P104" s="25">
        <f>VLOOKUP($B104,[1]Foglio3!$A$4:$E$254,4,FALSE)</f>
        <v>8</v>
      </c>
      <c r="Q104" s="26">
        <f t="shared" si="5"/>
        <v>9</v>
      </c>
    </row>
    <row r="105" spans="1:17" ht="14.4" x14ac:dyDescent="0.3">
      <c r="A105" s="20" t="s">
        <v>117</v>
      </c>
      <c r="B105" s="21">
        <v>8743</v>
      </c>
      <c r="C105" s="20" t="s">
        <v>28</v>
      </c>
      <c r="D105" s="20" t="s">
        <v>24</v>
      </c>
      <c r="E105" s="22" t="s">
        <v>119</v>
      </c>
      <c r="F105" s="23">
        <v>0</v>
      </c>
      <c r="G105" s="20">
        <v>0</v>
      </c>
      <c r="H105" s="20">
        <v>10</v>
      </c>
      <c r="I105" s="24">
        <f t="shared" si="3"/>
        <v>10</v>
      </c>
      <c r="J105" s="25">
        <v>0</v>
      </c>
      <c r="K105" s="20">
        <v>3</v>
      </c>
      <c r="L105" s="20">
        <v>20</v>
      </c>
      <c r="M105" s="24">
        <f t="shared" si="4"/>
        <v>23</v>
      </c>
      <c r="N105" s="25">
        <f>VLOOKUP($B105,[1]Foglio3!$A$4:$E$254,2,FALSE)</f>
        <v>0</v>
      </c>
      <c r="O105" s="25">
        <f>VLOOKUP($B105,[1]Foglio3!$A$4:$E$254,3,FALSE)</f>
        <v>4</v>
      </c>
      <c r="P105" s="25">
        <f>VLOOKUP($B105,[1]Foglio3!$A$4:$E$254,4,FALSE)</f>
        <v>13</v>
      </c>
      <c r="Q105" s="26">
        <f t="shared" si="5"/>
        <v>17</v>
      </c>
    </row>
    <row r="106" spans="1:17" ht="14.4" x14ac:dyDescent="0.3">
      <c r="A106" s="20" t="s">
        <v>117</v>
      </c>
      <c r="B106" s="21">
        <v>5005</v>
      </c>
      <c r="C106" s="20" t="s">
        <v>31</v>
      </c>
      <c r="D106" s="20" t="s">
        <v>20</v>
      </c>
      <c r="E106" s="22" t="s">
        <v>118</v>
      </c>
      <c r="F106" s="23">
        <v>0</v>
      </c>
      <c r="G106" s="20">
        <v>0</v>
      </c>
      <c r="H106" s="20">
        <v>7</v>
      </c>
      <c r="I106" s="24">
        <f t="shared" si="3"/>
        <v>7</v>
      </c>
      <c r="J106" s="25">
        <v>0</v>
      </c>
      <c r="K106" s="20">
        <v>2</v>
      </c>
      <c r="L106" s="20">
        <v>0</v>
      </c>
      <c r="M106" s="24">
        <f t="shared" si="4"/>
        <v>2</v>
      </c>
      <c r="N106" s="25">
        <f>VLOOKUP($B106,[1]Foglio3!$A$4:$E$254,2,FALSE)</f>
        <v>0</v>
      </c>
      <c r="O106" s="25">
        <f>VLOOKUP($B106,[1]Foglio3!$A$4:$E$254,3,FALSE)</f>
        <v>1</v>
      </c>
      <c r="P106" s="25">
        <f>VLOOKUP($B106,[1]Foglio3!$A$4:$E$254,4,FALSE)</f>
        <v>0</v>
      </c>
      <c r="Q106" s="26">
        <f t="shared" si="5"/>
        <v>1</v>
      </c>
    </row>
    <row r="107" spans="1:17" ht="14.4" x14ac:dyDescent="0.3">
      <c r="A107" s="20" t="s">
        <v>122</v>
      </c>
      <c r="B107" s="21">
        <v>215</v>
      </c>
      <c r="C107" s="20" t="s">
        <v>15</v>
      </c>
      <c r="D107" s="20" t="s">
        <v>16</v>
      </c>
      <c r="E107" s="22" t="s">
        <v>123</v>
      </c>
      <c r="F107" s="23">
        <v>2</v>
      </c>
      <c r="G107" s="20">
        <v>7</v>
      </c>
      <c r="H107" s="20">
        <v>2</v>
      </c>
      <c r="I107" s="24">
        <f t="shared" si="3"/>
        <v>11</v>
      </c>
      <c r="J107" s="25">
        <v>2</v>
      </c>
      <c r="K107" s="20">
        <v>2</v>
      </c>
      <c r="L107" s="20">
        <v>0</v>
      </c>
      <c r="M107" s="24">
        <f t="shared" si="4"/>
        <v>4</v>
      </c>
      <c r="N107" s="25">
        <f>VLOOKUP($B107,[1]Foglio3!$A$4:$E$254,2,FALSE)</f>
        <v>3</v>
      </c>
      <c r="O107" s="25">
        <f>VLOOKUP($B107,[1]Foglio3!$A$4:$E$254,3,FALSE)</f>
        <v>1</v>
      </c>
      <c r="P107" s="25">
        <f>VLOOKUP($B107,[1]Foglio3!$A$4:$E$254,4,FALSE)</f>
        <v>1</v>
      </c>
      <c r="Q107" s="26">
        <f t="shared" si="5"/>
        <v>5</v>
      </c>
    </row>
    <row r="108" spans="1:17" ht="14.4" x14ac:dyDescent="0.3">
      <c r="A108" s="20" t="s">
        <v>122</v>
      </c>
      <c r="B108" s="21">
        <v>218</v>
      </c>
      <c r="C108" s="20" t="s">
        <v>15</v>
      </c>
      <c r="D108" s="20" t="s">
        <v>16</v>
      </c>
      <c r="E108" s="22" t="s">
        <v>124</v>
      </c>
      <c r="F108" s="23">
        <v>5</v>
      </c>
      <c r="G108" s="20">
        <v>2</v>
      </c>
      <c r="H108" s="20">
        <v>1</v>
      </c>
      <c r="I108" s="24">
        <f t="shared" si="3"/>
        <v>8</v>
      </c>
      <c r="J108" s="25">
        <v>7</v>
      </c>
      <c r="K108" s="20">
        <v>3</v>
      </c>
      <c r="L108" s="20">
        <v>0</v>
      </c>
      <c r="M108" s="24">
        <f t="shared" si="4"/>
        <v>10</v>
      </c>
      <c r="N108" s="25">
        <f>VLOOKUP($B108,[1]Foglio3!$A$4:$E$254,2,FALSE)</f>
        <v>2</v>
      </c>
      <c r="O108" s="25">
        <f>VLOOKUP($B108,[1]Foglio3!$A$4:$E$254,3,FALSE)</f>
        <v>2</v>
      </c>
      <c r="P108" s="25">
        <f>VLOOKUP($B108,[1]Foglio3!$A$4:$E$254,4,FALSE)</f>
        <v>0</v>
      </c>
      <c r="Q108" s="26">
        <f t="shared" si="5"/>
        <v>4</v>
      </c>
    </row>
    <row r="109" spans="1:17" ht="14.4" x14ac:dyDescent="0.3">
      <c r="A109" s="20" t="s">
        <v>122</v>
      </c>
      <c r="B109" s="21">
        <v>1011</v>
      </c>
      <c r="C109" s="20" t="s">
        <v>19</v>
      </c>
      <c r="D109" s="20" t="s">
        <v>20</v>
      </c>
      <c r="E109" s="22" t="s">
        <v>123</v>
      </c>
      <c r="F109" s="23">
        <v>14</v>
      </c>
      <c r="G109" s="20">
        <v>20</v>
      </c>
      <c r="H109" s="20">
        <v>9</v>
      </c>
      <c r="I109" s="24">
        <f t="shared" si="3"/>
        <v>43</v>
      </c>
      <c r="J109" s="25">
        <v>10</v>
      </c>
      <c r="K109" s="20">
        <v>19</v>
      </c>
      <c r="L109" s="20">
        <v>3</v>
      </c>
      <c r="M109" s="24">
        <f t="shared" si="4"/>
        <v>32</v>
      </c>
      <c r="N109" s="25">
        <f>VLOOKUP($B109,[1]Foglio3!$A$4:$E$254,2,FALSE)</f>
        <v>20</v>
      </c>
      <c r="O109" s="25">
        <f>VLOOKUP($B109,[1]Foglio3!$A$4:$E$254,3,FALSE)</f>
        <v>10</v>
      </c>
      <c r="P109" s="25">
        <f>VLOOKUP($B109,[1]Foglio3!$A$4:$E$254,4,FALSE)</f>
        <v>3</v>
      </c>
      <c r="Q109" s="26">
        <f t="shared" si="5"/>
        <v>33</v>
      </c>
    </row>
    <row r="110" spans="1:17" ht="14.4" x14ac:dyDescent="0.3">
      <c r="A110" s="20" t="s">
        <v>122</v>
      </c>
      <c r="B110" s="21">
        <v>7112</v>
      </c>
      <c r="C110" s="20" t="s">
        <v>19</v>
      </c>
      <c r="D110" s="20" t="s">
        <v>24</v>
      </c>
      <c r="E110" s="22" t="s">
        <v>125</v>
      </c>
      <c r="F110" s="23">
        <v>0</v>
      </c>
      <c r="G110" s="20">
        <v>0</v>
      </c>
      <c r="H110" s="20">
        <v>1</v>
      </c>
      <c r="I110" s="24">
        <f t="shared" si="3"/>
        <v>1</v>
      </c>
      <c r="J110" s="25">
        <v>0</v>
      </c>
      <c r="K110" s="20">
        <v>3</v>
      </c>
      <c r="L110" s="20">
        <v>4</v>
      </c>
      <c r="M110" s="24">
        <f t="shared" si="4"/>
        <v>7</v>
      </c>
      <c r="N110" s="25">
        <f>VLOOKUP($B110,[1]Foglio3!$A$4:$E$254,2,FALSE)</f>
        <v>3</v>
      </c>
      <c r="O110" s="25">
        <f>VLOOKUP($B110,[1]Foglio3!$A$4:$E$254,3,FALSE)</f>
        <v>6</v>
      </c>
      <c r="P110" s="25">
        <f>VLOOKUP($B110,[1]Foglio3!$A$4:$E$254,4,FALSE)</f>
        <v>3</v>
      </c>
      <c r="Q110" s="26">
        <f t="shared" si="5"/>
        <v>12</v>
      </c>
    </row>
    <row r="111" spans="1:17" ht="14.4" x14ac:dyDescent="0.3">
      <c r="A111" s="20" t="s">
        <v>122</v>
      </c>
      <c r="B111" s="21">
        <v>1013</v>
      </c>
      <c r="C111" s="20" t="s">
        <v>19</v>
      </c>
      <c r="D111" s="20" t="s">
        <v>20</v>
      </c>
      <c r="E111" s="22" t="s">
        <v>126</v>
      </c>
      <c r="F111" s="23">
        <v>17</v>
      </c>
      <c r="G111" s="20">
        <v>26</v>
      </c>
      <c r="H111" s="20">
        <v>7</v>
      </c>
      <c r="I111" s="24">
        <f t="shared" si="3"/>
        <v>50</v>
      </c>
      <c r="J111" s="25">
        <v>16</v>
      </c>
      <c r="K111" s="20">
        <v>16</v>
      </c>
      <c r="L111" s="20">
        <v>2</v>
      </c>
      <c r="M111" s="24">
        <f t="shared" si="4"/>
        <v>34</v>
      </c>
      <c r="N111" s="25">
        <f>VLOOKUP($B111,[1]Foglio3!$A$4:$E$254,2,FALSE)</f>
        <v>19</v>
      </c>
      <c r="O111" s="25">
        <f>VLOOKUP($B111,[1]Foglio3!$A$4:$E$254,3,FALSE)</f>
        <v>17</v>
      </c>
      <c r="P111" s="25">
        <f>VLOOKUP($B111,[1]Foglio3!$A$4:$E$254,4,FALSE)</f>
        <v>4</v>
      </c>
      <c r="Q111" s="26">
        <f t="shared" si="5"/>
        <v>40</v>
      </c>
    </row>
    <row r="112" spans="1:17" ht="14.4" x14ac:dyDescent="0.3">
      <c r="A112" s="20" t="s">
        <v>122</v>
      </c>
      <c r="B112" s="21">
        <v>7282</v>
      </c>
      <c r="C112" s="20" t="s">
        <v>19</v>
      </c>
      <c r="D112" s="20" t="s">
        <v>24</v>
      </c>
      <c r="E112" s="22" t="s">
        <v>127</v>
      </c>
      <c r="F112" s="23">
        <v>0</v>
      </c>
      <c r="G112" s="20">
        <v>0</v>
      </c>
      <c r="H112" s="20">
        <v>0</v>
      </c>
      <c r="I112" s="24">
        <f t="shared" si="3"/>
        <v>0</v>
      </c>
      <c r="J112" s="25">
        <v>4</v>
      </c>
      <c r="K112" s="20">
        <v>3</v>
      </c>
      <c r="L112" s="20">
        <v>0</v>
      </c>
      <c r="M112" s="24">
        <f t="shared" si="4"/>
        <v>7</v>
      </c>
      <c r="N112" s="25">
        <f>VLOOKUP($B112,[1]Foglio3!$A$4:$E$254,2,FALSE)</f>
        <v>5</v>
      </c>
      <c r="O112" s="25">
        <f>VLOOKUP($B112,[1]Foglio3!$A$4:$E$254,3,FALSE)</f>
        <v>2</v>
      </c>
      <c r="P112" s="25">
        <f>VLOOKUP($B112,[1]Foglio3!$A$4:$E$254,4,FALSE)</f>
        <v>0</v>
      </c>
      <c r="Q112" s="26">
        <f t="shared" si="5"/>
        <v>7</v>
      </c>
    </row>
    <row r="113" spans="1:17" ht="14.4" x14ac:dyDescent="0.3">
      <c r="A113" s="20" t="s">
        <v>122</v>
      </c>
      <c r="B113" s="21">
        <v>7894</v>
      </c>
      <c r="C113" s="20" t="s">
        <v>19</v>
      </c>
      <c r="D113" s="20" t="s">
        <v>24</v>
      </c>
      <c r="E113" s="22" t="s">
        <v>128</v>
      </c>
      <c r="F113" s="23">
        <v>0</v>
      </c>
      <c r="G113" s="20">
        <v>0</v>
      </c>
      <c r="H113" s="20">
        <v>0</v>
      </c>
      <c r="I113" s="24">
        <f t="shared" si="3"/>
        <v>0</v>
      </c>
      <c r="J113" s="25">
        <v>35</v>
      </c>
      <c r="K113" s="20">
        <v>38</v>
      </c>
      <c r="L113" s="20">
        <v>7</v>
      </c>
      <c r="M113" s="24">
        <f t="shared" si="4"/>
        <v>80</v>
      </c>
      <c r="N113" s="25">
        <f>VLOOKUP($B113,[1]Foglio3!$A$4:$E$254,2,FALSE)</f>
        <v>4</v>
      </c>
      <c r="O113" s="25">
        <f>VLOOKUP($B113,[1]Foglio3!$A$4:$E$254,3,FALSE)</f>
        <v>3</v>
      </c>
      <c r="P113" s="25">
        <f>VLOOKUP($B113,[1]Foglio3!$A$4:$E$254,4,FALSE)</f>
        <v>0</v>
      </c>
      <c r="Q113" s="26">
        <f t="shared" si="5"/>
        <v>7</v>
      </c>
    </row>
    <row r="114" spans="1:17" ht="14.4" x14ac:dyDescent="0.3">
      <c r="A114" s="20" t="s">
        <v>122</v>
      </c>
      <c r="B114" s="21">
        <v>1020</v>
      </c>
      <c r="C114" s="20" t="s">
        <v>19</v>
      </c>
      <c r="D114" s="20" t="s">
        <v>20</v>
      </c>
      <c r="E114" s="22" t="s">
        <v>129</v>
      </c>
      <c r="F114" s="23">
        <v>15</v>
      </c>
      <c r="G114" s="20">
        <v>1</v>
      </c>
      <c r="H114" s="20">
        <v>0</v>
      </c>
      <c r="I114" s="24">
        <f t="shared" si="3"/>
        <v>16</v>
      </c>
      <c r="J114" s="25">
        <v>9</v>
      </c>
      <c r="K114" s="20">
        <v>2</v>
      </c>
      <c r="L114" s="20">
        <v>0</v>
      </c>
      <c r="M114" s="24">
        <f t="shared" si="4"/>
        <v>11</v>
      </c>
      <c r="N114" s="25">
        <f>VLOOKUP($B114,[1]Foglio3!$A$4:$E$254,2,FALSE)</f>
        <v>12</v>
      </c>
      <c r="O114" s="25">
        <f>VLOOKUP($B114,[1]Foglio3!$A$4:$E$254,3,FALSE)</f>
        <v>1</v>
      </c>
      <c r="P114" s="25">
        <f>VLOOKUP($B114,[1]Foglio3!$A$4:$E$254,4,FALSE)</f>
        <v>0</v>
      </c>
      <c r="Q114" s="26">
        <f t="shared" si="5"/>
        <v>13</v>
      </c>
    </row>
    <row r="115" spans="1:17" ht="14.4" x14ac:dyDescent="0.3">
      <c r="A115" s="20" t="s">
        <v>122</v>
      </c>
      <c r="B115" s="21">
        <v>8122</v>
      </c>
      <c r="C115" s="20" t="s">
        <v>28</v>
      </c>
      <c r="D115" s="20" t="s">
        <v>24</v>
      </c>
      <c r="E115" s="22" t="s">
        <v>130</v>
      </c>
      <c r="F115" s="23">
        <v>0</v>
      </c>
      <c r="G115" s="20">
        <v>3</v>
      </c>
      <c r="H115" s="20">
        <v>14</v>
      </c>
      <c r="I115" s="24">
        <f t="shared" si="3"/>
        <v>17</v>
      </c>
      <c r="J115" s="25">
        <v>1</v>
      </c>
      <c r="K115" s="20">
        <v>8</v>
      </c>
      <c r="L115" s="20">
        <v>24</v>
      </c>
      <c r="M115" s="24">
        <f t="shared" si="4"/>
        <v>33</v>
      </c>
      <c r="N115" s="25">
        <f>VLOOKUP($B115,[1]Foglio3!$A$4:$E$254,2,FALSE)</f>
        <v>3</v>
      </c>
      <c r="O115" s="25">
        <f>VLOOKUP($B115,[1]Foglio3!$A$4:$E$254,3,FALSE)</f>
        <v>10</v>
      </c>
      <c r="P115" s="25">
        <f>VLOOKUP($B115,[1]Foglio3!$A$4:$E$254,4,FALSE)</f>
        <v>25</v>
      </c>
      <c r="Q115" s="26">
        <f t="shared" si="5"/>
        <v>38</v>
      </c>
    </row>
    <row r="116" spans="1:17" ht="14.4" x14ac:dyDescent="0.3">
      <c r="A116" s="20" t="s">
        <v>122</v>
      </c>
      <c r="B116" s="21">
        <v>6003</v>
      </c>
      <c r="C116" s="20" t="s">
        <v>103</v>
      </c>
      <c r="D116" s="20" t="s">
        <v>24</v>
      </c>
      <c r="E116" s="22" t="s">
        <v>131</v>
      </c>
      <c r="F116" s="23">
        <v>9</v>
      </c>
      <c r="G116" s="20">
        <v>25</v>
      </c>
      <c r="H116" s="20">
        <v>31</v>
      </c>
      <c r="I116" s="24">
        <f t="shared" si="3"/>
        <v>65</v>
      </c>
      <c r="J116" s="25">
        <v>25</v>
      </c>
      <c r="K116" s="20">
        <v>50</v>
      </c>
      <c r="L116" s="20">
        <v>49</v>
      </c>
      <c r="M116" s="24">
        <f t="shared" si="4"/>
        <v>124</v>
      </c>
      <c r="N116" s="25">
        <f>VLOOKUP($B116,[1]Foglio3!$A$4:$E$254,2,FALSE)</f>
        <v>16</v>
      </c>
      <c r="O116" s="25">
        <f>VLOOKUP($B116,[1]Foglio3!$A$4:$E$254,3,FALSE)</f>
        <v>53</v>
      </c>
      <c r="P116" s="25">
        <f>VLOOKUP($B116,[1]Foglio3!$A$4:$E$254,4,FALSE)</f>
        <v>33</v>
      </c>
      <c r="Q116" s="26">
        <f t="shared" si="5"/>
        <v>102</v>
      </c>
    </row>
    <row r="117" spans="1:17" ht="14.4" x14ac:dyDescent="0.3">
      <c r="A117" s="20" t="s">
        <v>122</v>
      </c>
      <c r="B117" s="21">
        <v>5012</v>
      </c>
      <c r="C117" s="20" t="s">
        <v>31</v>
      </c>
      <c r="D117" s="20" t="s">
        <v>20</v>
      </c>
      <c r="E117" s="22" t="s">
        <v>132</v>
      </c>
      <c r="F117" s="23">
        <v>4</v>
      </c>
      <c r="G117" s="20">
        <v>13</v>
      </c>
      <c r="H117" s="20">
        <v>21</v>
      </c>
      <c r="I117" s="24">
        <f t="shared" si="3"/>
        <v>38</v>
      </c>
      <c r="J117" s="25">
        <v>1</v>
      </c>
      <c r="K117" s="20">
        <v>6</v>
      </c>
      <c r="L117" s="20">
        <v>5</v>
      </c>
      <c r="M117" s="24">
        <f t="shared" si="4"/>
        <v>12</v>
      </c>
      <c r="N117" s="25">
        <f>VLOOKUP($B117,[1]Foglio3!$A$4:$E$254,2,FALSE)</f>
        <v>0</v>
      </c>
      <c r="O117" s="25">
        <f>VLOOKUP($B117,[1]Foglio3!$A$4:$E$254,3,FALSE)</f>
        <v>6</v>
      </c>
      <c r="P117" s="25">
        <f>VLOOKUP($B117,[1]Foglio3!$A$4:$E$254,4,FALSE)</f>
        <v>2</v>
      </c>
      <c r="Q117" s="26">
        <f t="shared" si="5"/>
        <v>8</v>
      </c>
    </row>
    <row r="118" spans="1:17" ht="14.4" x14ac:dyDescent="0.3">
      <c r="A118" s="20" t="s">
        <v>133</v>
      </c>
      <c r="B118" s="21">
        <v>41</v>
      </c>
      <c r="C118" s="20" t="s">
        <v>15</v>
      </c>
      <c r="D118" s="20" t="s">
        <v>16</v>
      </c>
      <c r="E118" s="22" t="s">
        <v>134</v>
      </c>
      <c r="F118" s="23">
        <v>3</v>
      </c>
      <c r="G118" s="20">
        <v>5</v>
      </c>
      <c r="H118" s="20">
        <v>13</v>
      </c>
      <c r="I118" s="24">
        <f t="shared" si="3"/>
        <v>21</v>
      </c>
      <c r="J118" s="25">
        <v>2</v>
      </c>
      <c r="K118" s="20">
        <v>8</v>
      </c>
      <c r="L118" s="20">
        <v>15</v>
      </c>
      <c r="M118" s="24">
        <f t="shared" si="4"/>
        <v>25</v>
      </c>
      <c r="N118" s="25">
        <f>VLOOKUP($B118,[1]Foglio3!$A$4:$E$254,2,FALSE)</f>
        <v>3</v>
      </c>
      <c r="O118" s="25">
        <f>VLOOKUP($B118,[1]Foglio3!$A$4:$E$254,3,FALSE)</f>
        <v>7</v>
      </c>
      <c r="P118" s="25">
        <f>VLOOKUP($B118,[1]Foglio3!$A$4:$E$254,4,FALSE)</f>
        <v>13</v>
      </c>
      <c r="Q118" s="26">
        <f t="shared" si="5"/>
        <v>23</v>
      </c>
    </row>
    <row r="119" spans="1:17" ht="14.4" x14ac:dyDescent="0.3">
      <c r="A119" s="20" t="s">
        <v>133</v>
      </c>
      <c r="B119" s="21">
        <v>31</v>
      </c>
      <c r="C119" s="20" t="s">
        <v>15</v>
      </c>
      <c r="D119" s="20" t="s">
        <v>16</v>
      </c>
      <c r="E119" s="22" t="s">
        <v>135</v>
      </c>
      <c r="F119" s="23">
        <v>2</v>
      </c>
      <c r="G119" s="20">
        <v>16</v>
      </c>
      <c r="H119" s="20">
        <v>9</v>
      </c>
      <c r="I119" s="24">
        <f t="shared" si="3"/>
        <v>27</v>
      </c>
      <c r="J119" s="25">
        <v>2</v>
      </c>
      <c r="K119" s="20">
        <v>11</v>
      </c>
      <c r="L119" s="20">
        <v>5</v>
      </c>
      <c r="M119" s="24">
        <f t="shared" si="4"/>
        <v>18</v>
      </c>
      <c r="N119" s="25">
        <f>VLOOKUP($B119,[1]Foglio3!$A$4:$E$254,2,FALSE)</f>
        <v>4</v>
      </c>
      <c r="O119" s="25">
        <f>VLOOKUP($B119,[1]Foglio3!$A$4:$E$254,3,FALSE)</f>
        <v>8</v>
      </c>
      <c r="P119" s="25">
        <f>VLOOKUP($B119,[1]Foglio3!$A$4:$E$254,4,FALSE)</f>
        <v>10</v>
      </c>
      <c r="Q119" s="26">
        <f t="shared" si="5"/>
        <v>22</v>
      </c>
    </row>
    <row r="120" spans="1:17" ht="14.4" x14ac:dyDescent="0.3">
      <c r="A120" s="20" t="s">
        <v>133</v>
      </c>
      <c r="B120" s="21">
        <v>7413</v>
      </c>
      <c r="C120" s="20" t="s">
        <v>19</v>
      </c>
      <c r="D120" s="20" t="s">
        <v>24</v>
      </c>
      <c r="E120" s="22" t="s">
        <v>136</v>
      </c>
      <c r="F120" s="23">
        <v>0</v>
      </c>
      <c r="G120" s="20">
        <v>9</v>
      </c>
      <c r="H120" s="20">
        <v>12</v>
      </c>
      <c r="I120" s="24">
        <f t="shared" si="3"/>
        <v>21</v>
      </c>
      <c r="J120" s="25">
        <v>7</v>
      </c>
      <c r="K120" s="20">
        <v>24</v>
      </c>
      <c r="L120" s="20">
        <v>46</v>
      </c>
      <c r="M120" s="24">
        <f t="shared" si="4"/>
        <v>77</v>
      </c>
      <c r="N120" s="25">
        <f>VLOOKUP($B120,[1]Foglio3!$A$4:$E$254,2,FALSE)</f>
        <v>12</v>
      </c>
      <c r="O120" s="25">
        <f>VLOOKUP($B120,[1]Foglio3!$A$4:$E$254,3,FALSE)</f>
        <v>64</v>
      </c>
      <c r="P120" s="25">
        <f>VLOOKUP($B120,[1]Foglio3!$A$4:$E$254,4,FALSE)</f>
        <v>48</v>
      </c>
      <c r="Q120" s="26">
        <f t="shared" si="5"/>
        <v>124</v>
      </c>
    </row>
    <row r="121" spans="1:17" ht="14.4" x14ac:dyDescent="0.3">
      <c r="A121" s="20" t="s">
        <v>133</v>
      </c>
      <c r="B121" s="21">
        <v>7412</v>
      </c>
      <c r="C121" s="20" t="s">
        <v>19</v>
      </c>
      <c r="D121" s="20" t="s">
        <v>24</v>
      </c>
      <c r="E121" s="22" t="s">
        <v>137</v>
      </c>
      <c r="F121" s="23">
        <v>1</v>
      </c>
      <c r="G121" s="20">
        <v>8</v>
      </c>
      <c r="H121" s="20">
        <v>9</v>
      </c>
      <c r="I121" s="24">
        <f t="shared" si="3"/>
        <v>18</v>
      </c>
      <c r="J121" s="25">
        <v>5</v>
      </c>
      <c r="K121" s="20">
        <v>43</v>
      </c>
      <c r="L121" s="20">
        <v>18</v>
      </c>
      <c r="M121" s="24">
        <f t="shared" si="4"/>
        <v>66</v>
      </c>
      <c r="N121" s="25">
        <f>VLOOKUP($B121,[1]Foglio3!$A$4:$E$254,2,FALSE)</f>
        <v>20</v>
      </c>
      <c r="O121" s="25">
        <f>VLOOKUP($B121,[1]Foglio3!$A$4:$E$254,3,FALSE)</f>
        <v>76</v>
      </c>
      <c r="P121" s="25">
        <f>VLOOKUP($B121,[1]Foglio3!$A$4:$E$254,4,FALSE)</f>
        <v>61</v>
      </c>
      <c r="Q121" s="26">
        <f t="shared" si="5"/>
        <v>157</v>
      </c>
    </row>
    <row r="122" spans="1:17" ht="14.4" x14ac:dyDescent="0.3">
      <c r="A122" s="20" t="s">
        <v>133</v>
      </c>
      <c r="B122" s="21">
        <v>1022</v>
      </c>
      <c r="C122" s="20" t="s">
        <v>19</v>
      </c>
      <c r="D122" s="20" t="s">
        <v>20</v>
      </c>
      <c r="E122" s="22" t="s">
        <v>134</v>
      </c>
      <c r="F122" s="23">
        <v>7</v>
      </c>
      <c r="G122" s="20">
        <v>24</v>
      </c>
      <c r="H122" s="20">
        <v>19</v>
      </c>
      <c r="I122" s="24">
        <f t="shared" si="3"/>
        <v>50</v>
      </c>
      <c r="J122" s="25">
        <v>6</v>
      </c>
      <c r="K122" s="20">
        <v>32</v>
      </c>
      <c r="L122" s="20">
        <v>14</v>
      </c>
      <c r="M122" s="24">
        <f t="shared" si="4"/>
        <v>52</v>
      </c>
      <c r="N122" s="25">
        <f>VLOOKUP($B122,[1]Foglio3!$A$4:$E$254,2,FALSE)</f>
        <v>4</v>
      </c>
      <c r="O122" s="25">
        <f>VLOOKUP($B122,[1]Foglio3!$A$4:$E$254,3,FALSE)</f>
        <v>19</v>
      </c>
      <c r="P122" s="25">
        <f>VLOOKUP($B122,[1]Foglio3!$A$4:$E$254,4,FALSE)</f>
        <v>6</v>
      </c>
      <c r="Q122" s="26">
        <f t="shared" si="5"/>
        <v>29</v>
      </c>
    </row>
    <row r="123" spans="1:17" ht="14.4" x14ac:dyDescent="0.3">
      <c r="A123" s="20" t="s">
        <v>133</v>
      </c>
      <c r="B123" s="21">
        <v>7314</v>
      </c>
      <c r="C123" s="20" t="s">
        <v>19</v>
      </c>
      <c r="D123" s="20" t="s">
        <v>24</v>
      </c>
      <c r="E123" s="22" t="s">
        <v>138</v>
      </c>
      <c r="F123" s="23">
        <v>5</v>
      </c>
      <c r="G123" s="20">
        <v>75</v>
      </c>
      <c r="H123" s="20">
        <v>76</v>
      </c>
      <c r="I123" s="24">
        <f t="shared" si="3"/>
        <v>156</v>
      </c>
      <c r="J123" s="25">
        <v>17</v>
      </c>
      <c r="K123" s="20">
        <v>108</v>
      </c>
      <c r="L123" s="20">
        <v>79</v>
      </c>
      <c r="M123" s="24">
        <f t="shared" si="4"/>
        <v>204</v>
      </c>
      <c r="N123" s="25">
        <f>VLOOKUP($B123,[1]Foglio3!$A$4:$E$254,2,FALSE)</f>
        <v>17</v>
      </c>
      <c r="O123" s="25">
        <f>VLOOKUP($B123,[1]Foglio3!$A$4:$E$254,3,FALSE)</f>
        <v>106</v>
      </c>
      <c r="P123" s="25">
        <f>VLOOKUP($B123,[1]Foglio3!$A$4:$E$254,4,FALSE)</f>
        <v>98</v>
      </c>
      <c r="Q123" s="26">
        <f t="shared" si="5"/>
        <v>221</v>
      </c>
    </row>
    <row r="124" spans="1:17" ht="14.4" x14ac:dyDescent="0.3">
      <c r="A124" s="20" t="s">
        <v>133</v>
      </c>
      <c r="B124" s="21">
        <v>7373</v>
      </c>
      <c r="C124" s="20" t="s">
        <v>19</v>
      </c>
      <c r="D124" s="20" t="s">
        <v>24</v>
      </c>
      <c r="E124" s="22" t="s">
        <v>139</v>
      </c>
      <c r="F124" s="23">
        <v>2</v>
      </c>
      <c r="G124" s="20">
        <v>3</v>
      </c>
      <c r="H124" s="20">
        <v>4</v>
      </c>
      <c r="I124" s="24">
        <f t="shared" si="3"/>
        <v>9</v>
      </c>
      <c r="J124" s="25">
        <v>3</v>
      </c>
      <c r="K124" s="20">
        <v>9</v>
      </c>
      <c r="L124" s="20">
        <v>11</v>
      </c>
      <c r="M124" s="24">
        <f t="shared" si="4"/>
        <v>23</v>
      </c>
      <c r="N124" s="25">
        <f>VLOOKUP($B124,[1]Foglio3!$A$4:$E$254,2,FALSE)</f>
        <v>2</v>
      </c>
      <c r="O124" s="25">
        <f>VLOOKUP($B124,[1]Foglio3!$A$4:$E$254,3,FALSE)</f>
        <v>10</v>
      </c>
      <c r="P124" s="25">
        <f>VLOOKUP($B124,[1]Foglio3!$A$4:$E$254,4,FALSE)</f>
        <v>13</v>
      </c>
      <c r="Q124" s="26">
        <f t="shared" si="5"/>
        <v>25</v>
      </c>
    </row>
    <row r="125" spans="1:17" ht="14.4" x14ac:dyDescent="0.3">
      <c r="A125" s="20" t="s">
        <v>133</v>
      </c>
      <c r="B125" s="21">
        <v>1100</v>
      </c>
      <c r="C125" s="20" t="s">
        <v>19</v>
      </c>
      <c r="D125" s="20" t="s">
        <v>20</v>
      </c>
      <c r="E125" s="22" t="s">
        <v>140</v>
      </c>
      <c r="F125" s="23">
        <v>2</v>
      </c>
      <c r="G125" s="20">
        <v>9</v>
      </c>
      <c r="H125" s="20">
        <v>1</v>
      </c>
      <c r="I125" s="24">
        <f t="shared" si="3"/>
        <v>12</v>
      </c>
      <c r="J125" s="25">
        <v>2</v>
      </c>
      <c r="K125" s="20">
        <v>5</v>
      </c>
      <c r="L125" s="20">
        <v>0</v>
      </c>
      <c r="M125" s="24">
        <f t="shared" si="4"/>
        <v>7</v>
      </c>
      <c r="N125" s="25">
        <f>VLOOKUP($B125,[1]Foglio3!$A$4:$E$254,2,FALSE)</f>
        <v>2</v>
      </c>
      <c r="O125" s="25">
        <f>VLOOKUP($B125,[1]Foglio3!$A$4:$E$254,3,FALSE)</f>
        <v>6</v>
      </c>
      <c r="P125" s="25">
        <f>VLOOKUP($B125,[1]Foglio3!$A$4:$E$254,4,FALSE)</f>
        <v>3</v>
      </c>
      <c r="Q125" s="26">
        <f t="shared" si="5"/>
        <v>11</v>
      </c>
    </row>
    <row r="126" spans="1:17" ht="14.4" x14ac:dyDescent="0.3">
      <c r="A126" s="20" t="s">
        <v>133</v>
      </c>
      <c r="B126" s="21">
        <v>1025</v>
      </c>
      <c r="C126" s="20" t="s">
        <v>19</v>
      </c>
      <c r="D126" s="20" t="s">
        <v>20</v>
      </c>
      <c r="E126" s="22" t="s">
        <v>135</v>
      </c>
      <c r="F126" s="23">
        <v>70</v>
      </c>
      <c r="G126" s="20">
        <v>133</v>
      </c>
      <c r="H126" s="20">
        <v>44</v>
      </c>
      <c r="I126" s="24">
        <f t="shared" si="3"/>
        <v>247</v>
      </c>
      <c r="J126" s="25">
        <v>38</v>
      </c>
      <c r="K126" s="20">
        <v>68</v>
      </c>
      <c r="L126" s="20">
        <v>12</v>
      </c>
      <c r="M126" s="24">
        <f t="shared" si="4"/>
        <v>118</v>
      </c>
      <c r="N126" s="25">
        <f>VLOOKUP($B126,[1]Foglio3!$A$4:$E$254,2,FALSE)</f>
        <v>48</v>
      </c>
      <c r="O126" s="25">
        <f>VLOOKUP($B126,[1]Foglio3!$A$4:$E$254,3,FALSE)</f>
        <v>64</v>
      </c>
      <c r="P126" s="25">
        <f>VLOOKUP($B126,[1]Foglio3!$A$4:$E$254,4,FALSE)</f>
        <v>11</v>
      </c>
      <c r="Q126" s="26">
        <f t="shared" si="5"/>
        <v>123</v>
      </c>
    </row>
    <row r="127" spans="1:17" ht="14.4" x14ac:dyDescent="0.3">
      <c r="A127" s="20" t="s">
        <v>133</v>
      </c>
      <c r="B127" s="21">
        <v>7392</v>
      </c>
      <c r="C127" s="20" t="s">
        <v>19</v>
      </c>
      <c r="D127" s="20" t="s">
        <v>24</v>
      </c>
      <c r="E127" s="22" t="s">
        <v>141</v>
      </c>
      <c r="F127" s="23">
        <v>0</v>
      </c>
      <c r="G127" s="20">
        <v>6</v>
      </c>
      <c r="H127" s="20">
        <v>5</v>
      </c>
      <c r="I127" s="24">
        <f t="shared" si="3"/>
        <v>11</v>
      </c>
      <c r="J127" s="25">
        <v>0</v>
      </c>
      <c r="K127" s="20">
        <v>3</v>
      </c>
      <c r="L127" s="20">
        <v>6</v>
      </c>
      <c r="M127" s="24">
        <f t="shared" si="4"/>
        <v>9</v>
      </c>
      <c r="N127" s="25">
        <f>VLOOKUP($B127,[1]Foglio3!$A$4:$E$254,2,FALSE)</f>
        <v>0</v>
      </c>
      <c r="O127" s="25">
        <f>VLOOKUP($B127,[1]Foglio3!$A$4:$E$254,3,FALSE)</f>
        <v>9</v>
      </c>
      <c r="P127" s="25">
        <f>VLOOKUP($B127,[1]Foglio3!$A$4:$E$254,4,FALSE)</f>
        <v>6</v>
      </c>
      <c r="Q127" s="26">
        <f t="shared" si="5"/>
        <v>15</v>
      </c>
    </row>
    <row r="128" spans="1:17" ht="14.4" x14ac:dyDescent="0.3">
      <c r="A128" s="20" t="s">
        <v>133</v>
      </c>
      <c r="B128" s="21">
        <v>8314</v>
      </c>
      <c r="C128" s="20" t="s">
        <v>28</v>
      </c>
      <c r="D128" s="20" t="s">
        <v>24</v>
      </c>
      <c r="E128" s="22" t="s">
        <v>142</v>
      </c>
      <c r="F128" s="23">
        <v>0</v>
      </c>
      <c r="G128" s="20">
        <v>14</v>
      </c>
      <c r="H128" s="20">
        <v>60</v>
      </c>
      <c r="I128" s="24">
        <f t="shared" si="3"/>
        <v>74</v>
      </c>
      <c r="J128" s="25">
        <v>0</v>
      </c>
      <c r="K128" s="20">
        <v>12</v>
      </c>
      <c r="L128" s="20">
        <v>55</v>
      </c>
      <c r="M128" s="24">
        <f t="shared" si="4"/>
        <v>67</v>
      </c>
      <c r="N128" s="25">
        <f>VLOOKUP($B128,[1]Foglio3!$A$4:$E$254,2,FALSE)</f>
        <v>1</v>
      </c>
      <c r="O128" s="25">
        <f>VLOOKUP($B128,[1]Foglio3!$A$4:$E$254,3,FALSE)</f>
        <v>15</v>
      </c>
      <c r="P128" s="25">
        <f>VLOOKUP($B128,[1]Foglio3!$A$4:$E$254,4,FALSE)</f>
        <v>80</v>
      </c>
      <c r="Q128" s="26">
        <f t="shared" si="5"/>
        <v>96</v>
      </c>
    </row>
    <row r="129" spans="1:17" ht="14.4" x14ac:dyDescent="0.3">
      <c r="A129" s="20" t="s">
        <v>133</v>
      </c>
      <c r="B129" s="21">
        <v>8422</v>
      </c>
      <c r="C129" s="20" t="s">
        <v>28</v>
      </c>
      <c r="D129" s="20" t="s">
        <v>24</v>
      </c>
      <c r="E129" s="22" t="s">
        <v>143</v>
      </c>
      <c r="F129" s="23">
        <v>0</v>
      </c>
      <c r="G129" s="20">
        <v>0</v>
      </c>
      <c r="H129" s="20">
        <v>6</v>
      </c>
      <c r="I129" s="24">
        <f t="shared" si="3"/>
        <v>6</v>
      </c>
      <c r="J129" s="25">
        <v>1</v>
      </c>
      <c r="K129" s="20">
        <v>4</v>
      </c>
      <c r="L129" s="20">
        <v>22</v>
      </c>
      <c r="M129" s="24">
        <f t="shared" si="4"/>
        <v>27</v>
      </c>
      <c r="N129" s="25">
        <f>VLOOKUP($B129,[1]Foglio3!$A$4:$E$254,2,FALSE)</f>
        <v>1</v>
      </c>
      <c r="O129" s="25">
        <f>VLOOKUP($B129,[1]Foglio3!$A$4:$E$254,3,FALSE)</f>
        <v>10</v>
      </c>
      <c r="P129" s="25">
        <f>VLOOKUP($B129,[1]Foglio3!$A$4:$E$254,4,FALSE)</f>
        <v>27</v>
      </c>
      <c r="Q129" s="26">
        <f t="shared" si="5"/>
        <v>38</v>
      </c>
    </row>
    <row r="130" spans="1:17" ht="14.4" x14ac:dyDescent="0.3">
      <c r="A130" s="20" t="s">
        <v>133</v>
      </c>
      <c r="B130" s="21">
        <v>8424</v>
      </c>
      <c r="C130" s="20" t="s">
        <v>28</v>
      </c>
      <c r="D130" s="20" t="s">
        <v>24</v>
      </c>
      <c r="E130" s="22" t="s">
        <v>144</v>
      </c>
      <c r="F130" s="23">
        <v>0</v>
      </c>
      <c r="G130" s="20">
        <v>0</v>
      </c>
      <c r="H130" s="20">
        <v>1</v>
      </c>
      <c r="I130" s="24">
        <f t="shared" si="3"/>
        <v>1</v>
      </c>
      <c r="J130" s="25">
        <v>2</v>
      </c>
      <c r="K130" s="20">
        <v>4</v>
      </c>
      <c r="L130" s="20">
        <v>38</v>
      </c>
      <c r="M130" s="24">
        <f t="shared" si="4"/>
        <v>44</v>
      </c>
      <c r="N130" s="25">
        <f>VLOOKUP($B130,[1]Foglio3!$A$4:$E$254,2,FALSE)</f>
        <v>2</v>
      </c>
      <c r="O130" s="25">
        <f>VLOOKUP($B130,[1]Foglio3!$A$4:$E$254,3,FALSE)</f>
        <v>19</v>
      </c>
      <c r="P130" s="25">
        <f>VLOOKUP($B130,[1]Foglio3!$A$4:$E$254,4,FALSE)</f>
        <v>45</v>
      </c>
      <c r="Q130" s="26">
        <f t="shared" si="5"/>
        <v>66</v>
      </c>
    </row>
    <row r="131" spans="1:17" ht="14.4" x14ac:dyDescent="0.3">
      <c r="A131" s="20" t="s">
        <v>133</v>
      </c>
      <c r="B131" s="21">
        <v>8316</v>
      </c>
      <c r="C131" s="20" t="s">
        <v>28</v>
      </c>
      <c r="D131" s="20" t="s">
        <v>24</v>
      </c>
      <c r="E131" s="22" t="s">
        <v>145</v>
      </c>
      <c r="F131" s="23">
        <v>0</v>
      </c>
      <c r="G131" s="20">
        <v>2</v>
      </c>
      <c r="H131" s="20">
        <v>21</v>
      </c>
      <c r="I131" s="24">
        <f t="shared" si="3"/>
        <v>23</v>
      </c>
      <c r="J131" s="25">
        <v>0</v>
      </c>
      <c r="K131" s="20">
        <v>6</v>
      </c>
      <c r="L131" s="20">
        <v>28</v>
      </c>
      <c r="M131" s="24">
        <f t="shared" si="4"/>
        <v>34</v>
      </c>
      <c r="N131" s="25">
        <f>VLOOKUP($B131,[1]Foglio3!$A$4:$E$254,2,FALSE)</f>
        <v>1</v>
      </c>
      <c r="O131" s="25">
        <f>VLOOKUP($B131,[1]Foglio3!$A$4:$E$254,3,FALSE)</f>
        <v>3</v>
      </c>
      <c r="P131" s="25">
        <f>VLOOKUP($B131,[1]Foglio3!$A$4:$E$254,4,FALSE)</f>
        <v>31</v>
      </c>
      <c r="Q131" s="26">
        <f t="shared" si="5"/>
        <v>35</v>
      </c>
    </row>
    <row r="132" spans="1:17" ht="14.4" x14ac:dyDescent="0.3">
      <c r="A132" s="20" t="s">
        <v>133</v>
      </c>
      <c r="B132" s="21">
        <v>8319</v>
      </c>
      <c r="C132" s="20" t="s">
        <v>28</v>
      </c>
      <c r="D132" s="20" t="s">
        <v>24</v>
      </c>
      <c r="E132" s="22" t="s">
        <v>146</v>
      </c>
      <c r="F132" s="23">
        <v>0</v>
      </c>
      <c r="G132" s="20">
        <v>6</v>
      </c>
      <c r="H132" s="20">
        <v>37</v>
      </c>
      <c r="I132" s="24">
        <f t="shared" si="3"/>
        <v>43</v>
      </c>
      <c r="J132" s="25">
        <v>0</v>
      </c>
      <c r="K132" s="20">
        <v>1</v>
      </c>
      <c r="L132" s="20">
        <v>40</v>
      </c>
      <c r="M132" s="24">
        <f t="shared" si="4"/>
        <v>41</v>
      </c>
      <c r="N132" s="25">
        <f>VLOOKUP($B132,[1]Foglio3!$A$4:$E$254,2,FALSE)</f>
        <v>0</v>
      </c>
      <c r="O132" s="25">
        <f>VLOOKUP($B132,[1]Foglio3!$A$4:$E$254,3,FALSE)</f>
        <v>7</v>
      </c>
      <c r="P132" s="25">
        <f>VLOOKUP($B132,[1]Foglio3!$A$4:$E$254,4,FALSE)</f>
        <v>30</v>
      </c>
      <c r="Q132" s="26">
        <f t="shared" si="5"/>
        <v>37</v>
      </c>
    </row>
    <row r="133" spans="1:17" ht="14.4" x14ac:dyDescent="0.3">
      <c r="A133" s="20" t="s">
        <v>133</v>
      </c>
      <c r="B133" s="21">
        <v>8423</v>
      </c>
      <c r="C133" s="20" t="s">
        <v>28</v>
      </c>
      <c r="D133" s="20" t="s">
        <v>24</v>
      </c>
      <c r="E133" s="22" t="s">
        <v>147</v>
      </c>
      <c r="F133" s="23">
        <v>0</v>
      </c>
      <c r="G133" s="20">
        <v>0</v>
      </c>
      <c r="H133" s="20">
        <v>7</v>
      </c>
      <c r="I133" s="24">
        <f t="shared" si="3"/>
        <v>7</v>
      </c>
      <c r="J133" s="25">
        <v>1</v>
      </c>
      <c r="K133" s="20">
        <v>6</v>
      </c>
      <c r="L133" s="20">
        <v>20</v>
      </c>
      <c r="M133" s="24">
        <f t="shared" si="4"/>
        <v>27</v>
      </c>
      <c r="N133" s="25">
        <f>VLOOKUP($B133,[1]Foglio3!$A$4:$E$254,2,FALSE)</f>
        <v>2</v>
      </c>
      <c r="O133" s="25">
        <f>VLOOKUP($B133,[1]Foglio3!$A$4:$E$254,3,FALSE)</f>
        <v>13</v>
      </c>
      <c r="P133" s="25">
        <f>VLOOKUP($B133,[1]Foglio3!$A$4:$E$254,4,FALSE)</f>
        <v>31</v>
      </c>
      <c r="Q133" s="26">
        <f t="shared" si="5"/>
        <v>46</v>
      </c>
    </row>
    <row r="134" spans="1:17" ht="14.4" x14ac:dyDescent="0.3">
      <c r="A134" s="20" t="s">
        <v>133</v>
      </c>
      <c r="B134" s="21">
        <v>5023</v>
      </c>
      <c r="C134" s="20" t="s">
        <v>31</v>
      </c>
      <c r="D134" s="20" t="s">
        <v>20</v>
      </c>
      <c r="E134" s="22" t="s">
        <v>148</v>
      </c>
      <c r="F134" s="23">
        <v>0</v>
      </c>
      <c r="G134" s="20">
        <v>5</v>
      </c>
      <c r="H134" s="20">
        <v>13</v>
      </c>
      <c r="I134" s="24">
        <f t="shared" si="3"/>
        <v>18</v>
      </c>
      <c r="J134" s="25">
        <v>0</v>
      </c>
      <c r="K134" s="20">
        <v>2</v>
      </c>
      <c r="L134" s="20">
        <v>2</v>
      </c>
      <c r="M134" s="24">
        <f t="shared" si="4"/>
        <v>4</v>
      </c>
      <c r="N134" s="25">
        <f>VLOOKUP($B134,[1]Foglio3!$A$4:$E$254,2,FALSE)</f>
        <v>0</v>
      </c>
      <c r="O134" s="25">
        <f>VLOOKUP($B134,[1]Foglio3!$A$4:$E$254,3,FALSE)</f>
        <v>0</v>
      </c>
      <c r="P134" s="25">
        <f>VLOOKUP($B134,[1]Foglio3!$A$4:$E$254,4,FALSE)</f>
        <v>2</v>
      </c>
      <c r="Q134" s="26">
        <f t="shared" si="5"/>
        <v>2</v>
      </c>
    </row>
    <row r="135" spans="1:17" ht="14.4" x14ac:dyDescent="0.3">
      <c r="A135" s="20" t="s">
        <v>133</v>
      </c>
      <c r="B135" s="21">
        <v>5027</v>
      </c>
      <c r="C135" s="20" t="s">
        <v>31</v>
      </c>
      <c r="D135" s="20" t="s">
        <v>20</v>
      </c>
      <c r="E135" s="22" t="s">
        <v>149</v>
      </c>
      <c r="F135" s="23">
        <v>0</v>
      </c>
      <c r="G135" s="20">
        <v>9</v>
      </c>
      <c r="H135" s="20">
        <v>11</v>
      </c>
      <c r="I135" s="24">
        <f t="shared" si="3"/>
        <v>20</v>
      </c>
      <c r="J135" s="25">
        <v>0</v>
      </c>
      <c r="K135" s="20">
        <v>2</v>
      </c>
      <c r="L135" s="20">
        <v>8</v>
      </c>
      <c r="M135" s="24">
        <f t="shared" si="4"/>
        <v>10</v>
      </c>
      <c r="N135" s="25">
        <f>VLOOKUP($B135,[1]Foglio3!$A$4:$E$254,2,FALSE)</f>
        <v>0</v>
      </c>
      <c r="O135" s="25">
        <f>VLOOKUP($B135,[1]Foglio3!$A$4:$E$254,3,FALSE)</f>
        <v>0</v>
      </c>
      <c r="P135" s="25">
        <f>VLOOKUP($B135,[1]Foglio3!$A$4:$E$254,4,FALSE)</f>
        <v>4</v>
      </c>
      <c r="Q135" s="26">
        <f t="shared" si="5"/>
        <v>4</v>
      </c>
    </row>
    <row r="136" spans="1:17" ht="14.4" x14ac:dyDescent="0.3">
      <c r="A136" s="20" t="s">
        <v>133</v>
      </c>
      <c r="B136" s="21">
        <v>5028</v>
      </c>
      <c r="C136" s="20" t="s">
        <v>31</v>
      </c>
      <c r="D136" s="20" t="s">
        <v>20</v>
      </c>
      <c r="E136" s="22" t="s">
        <v>150</v>
      </c>
      <c r="F136" s="23">
        <v>0</v>
      </c>
      <c r="G136" s="20">
        <v>2</v>
      </c>
      <c r="H136" s="20">
        <v>18</v>
      </c>
      <c r="I136" s="24">
        <f t="shared" ref="I136:I170" si="6">SUM(F136:H136)</f>
        <v>20</v>
      </c>
      <c r="J136" s="25">
        <v>1</v>
      </c>
      <c r="K136" s="20">
        <v>3</v>
      </c>
      <c r="L136" s="20">
        <v>8</v>
      </c>
      <c r="M136" s="24">
        <f t="shared" ref="M136:M170" si="7">SUM(J136:L136)</f>
        <v>12</v>
      </c>
      <c r="N136" s="25">
        <f>VLOOKUP($B136,[1]Foglio3!$A$4:$E$254,2,FALSE)</f>
        <v>0</v>
      </c>
      <c r="O136" s="25">
        <f>VLOOKUP($B136,[1]Foglio3!$A$4:$E$254,3,FALSE)</f>
        <v>5</v>
      </c>
      <c r="P136" s="25">
        <f>VLOOKUP($B136,[1]Foglio3!$A$4:$E$254,4,FALSE)</f>
        <v>4</v>
      </c>
      <c r="Q136" s="26">
        <f t="shared" ref="Q136:Q199" si="8">SUM(N136:P136)</f>
        <v>9</v>
      </c>
    </row>
    <row r="137" spans="1:17" ht="14.4" x14ac:dyDescent="0.3">
      <c r="A137" s="20" t="s">
        <v>133</v>
      </c>
      <c r="B137" s="21">
        <v>5029</v>
      </c>
      <c r="C137" s="20" t="s">
        <v>31</v>
      </c>
      <c r="D137" s="20" t="s">
        <v>20</v>
      </c>
      <c r="E137" s="22" t="s">
        <v>151</v>
      </c>
      <c r="F137" s="23">
        <v>2</v>
      </c>
      <c r="G137" s="20">
        <v>23</v>
      </c>
      <c r="H137" s="20">
        <v>66</v>
      </c>
      <c r="I137" s="24">
        <f t="shared" si="6"/>
        <v>91</v>
      </c>
      <c r="J137" s="25">
        <v>2</v>
      </c>
      <c r="K137" s="20">
        <v>6</v>
      </c>
      <c r="L137" s="20">
        <v>19</v>
      </c>
      <c r="M137" s="24">
        <f t="shared" si="7"/>
        <v>27</v>
      </c>
      <c r="N137" s="25">
        <f>VLOOKUP($B137,[1]Foglio3!$A$4:$E$254,2,FALSE)</f>
        <v>0</v>
      </c>
      <c r="O137" s="25">
        <f>VLOOKUP($B137,[1]Foglio3!$A$4:$E$254,3,FALSE)</f>
        <v>5</v>
      </c>
      <c r="P137" s="25">
        <f>VLOOKUP($B137,[1]Foglio3!$A$4:$E$254,4,FALSE)</f>
        <v>7</v>
      </c>
      <c r="Q137" s="26">
        <f t="shared" si="8"/>
        <v>12</v>
      </c>
    </row>
    <row r="138" spans="1:17" ht="14.4" x14ac:dyDescent="0.3">
      <c r="A138" s="20" t="s">
        <v>152</v>
      </c>
      <c r="B138" s="21">
        <v>93</v>
      </c>
      <c r="C138" s="20" t="s">
        <v>15</v>
      </c>
      <c r="D138" s="20" t="s">
        <v>16</v>
      </c>
      <c r="E138" s="22" t="s">
        <v>153</v>
      </c>
      <c r="F138" s="23">
        <v>4</v>
      </c>
      <c r="G138" s="20">
        <v>2</v>
      </c>
      <c r="H138" s="20">
        <v>1</v>
      </c>
      <c r="I138" s="24">
        <f t="shared" si="6"/>
        <v>7</v>
      </c>
      <c r="J138" s="25">
        <v>1</v>
      </c>
      <c r="K138" s="20">
        <v>3</v>
      </c>
      <c r="L138" s="20">
        <v>1</v>
      </c>
      <c r="M138" s="24">
        <f t="shared" si="7"/>
        <v>5</v>
      </c>
      <c r="N138" s="25">
        <f>VLOOKUP($B138,[1]Foglio3!$A$4:$E$254,2,FALSE)</f>
        <v>0</v>
      </c>
      <c r="O138" s="25">
        <f>VLOOKUP($B138,[1]Foglio3!$A$4:$E$254,3,FALSE)</f>
        <v>1</v>
      </c>
      <c r="P138" s="25">
        <f>VLOOKUP($B138,[1]Foglio3!$A$4:$E$254,4,FALSE)</f>
        <v>1</v>
      </c>
      <c r="Q138" s="26">
        <f t="shared" si="8"/>
        <v>2</v>
      </c>
    </row>
    <row r="139" spans="1:17" ht="14.4" x14ac:dyDescent="0.3">
      <c r="A139" s="20" t="s">
        <v>152</v>
      </c>
      <c r="B139" s="21">
        <v>1056</v>
      </c>
      <c r="C139" s="20" t="s">
        <v>19</v>
      </c>
      <c r="D139" s="20" t="s">
        <v>20</v>
      </c>
      <c r="E139" s="22" t="s">
        <v>153</v>
      </c>
      <c r="F139" s="23">
        <v>11</v>
      </c>
      <c r="G139" s="20">
        <v>13</v>
      </c>
      <c r="H139" s="20">
        <v>2</v>
      </c>
      <c r="I139" s="24">
        <f t="shared" si="6"/>
        <v>26</v>
      </c>
      <c r="J139" s="25">
        <v>8</v>
      </c>
      <c r="K139" s="20">
        <v>7</v>
      </c>
      <c r="L139" s="20">
        <v>2</v>
      </c>
      <c r="M139" s="24">
        <f t="shared" si="7"/>
        <v>17</v>
      </c>
      <c r="N139" s="25">
        <f>VLOOKUP($B139,[1]Foglio3!$A$4:$E$254,2,FALSE)</f>
        <v>10</v>
      </c>
      <c r="O139" s="25">
        <f>VLOOKUP($B139,[1]Foglio3!$A$4:$E$254,3,FALSE)</f>
        <v>5</v>
      </c>
      <c r="P139" s="25">
        <f>VLOOKUP($B139,[1]Foglio3!$A$4:$E$254,4,FALSE)</f>
        <v>1</v>
      </c>
      <c r="Q139" s="26">
        <f t="shared" si="8"/>
        <v>16</v>
      </c>
    </row>
    <row r="140" spans="1:17" ht="14.4" x14ac:dyDescent="0.3">
      <c r="A140" s="20" t="s">
        <v>152</v>
      </c>
      <c r="B140" s="21">
        <v>7752</v>
      </c>
      <c r="C140" s="20" t="s">
        <v>19</v>
      </c>
      <c r="D140" s="20" t="s">
        <v>24</v>
      </c>
      <c r="E140" s="22" t="s">
        <v>154</v>
      </c>
      <c r="F140" s="23">
        <v>0</v>
      </c>
      <c r="G140" s="20">
        <v>0</v>
      </c>
      <c r="H140" s="20">
        <v>2</v>
      </c>
      <c r="I140" s="24">
        <f t="shared" si="6"/>
        <v>2</v>
      </c>
      <c r="J140" s="25">
        <v>2</v>
      </c>
      <c r="K140" s="20">
        <v>5</v>
      </c>
      <c r="L140" s="20">
        <v>8</v>
      </c>
      <c r="M140" s="24">
        <f t="shared" si="7"/>
        <v>15</v>
      </c>
      <c r="N140" s="25">
        <f>VLOOKUP($B140,[1]Foglio3!$A$4:$E$254,2,FALSE)</f>
        <v>8</v>
      </c>
      <c r="O140" s="25">
        <f>VLOOKUP($B140,[1]Foglio3!$A$4:$E$254,3,FALSE)</f>
        <v>4</v>
      </c>
      <c r="P140" s="25">
        <f>VLOOKUP($B140,[1]Foglio3!$A$4:$E$254,4,FALSE)</f>
        <v>8</v>
      </c>
      <c r="Q140" s="26">
        <f t="shared" si="8"/>
        <v>20</v>
      </c>
    </row>
    <row r="141" spans="1:17" ht="14.4" x14ac:dyDescent="0.3">
      <c r="A141" s="20" t="s">
        <v>152</v>
      </c>
      <c r="B141" s="21">
        <v>8745</v>
      </c>
      <c r="C141" s="20" t="s">
        <v>28</v>
      </c>
      <c r="D141" s="20" t="s">
        <v>24</v>
      </c>
      <c r="E141" s="22" t="s">
        <v>154</v>
      </c>
      <c r="F141" s="23">
        <v>4</v>
      </c>
      <c r="G141" s="20">
        <v>9</v>
      </c>
      <c r="H141" s="20">
        <v>11</v>
      </c>
      <c r="I141" s="24">
        <f t="shared" si="6"/>
        <v>24</v>
      </c>
      <c r="J141" s="25">
        <v>2</v>
      </c>
      <c r="K141" s="20">
        <v>14</v>
      </c>
      <c r="L141" s="20">
        <v>18</v>
      </c>
      <c r="M141" s="24">
        <f t="shared" si="7"/>
        <v>34</v>
      </c>
      <c r="N141" s="25">
        <f>VLOOKUP($B141,[1]Foglio3!$A$4:$E$254,2,FALSE)</f>
        <v>4</v>
      </c>
      <c r="O141" s="25">
        <f>VLOOKUP($B141,[1]Foglio3!$A$4:$E$254,3,FALSE)</f>
        <v>12</v>
      </c>
      <c r="P141" s="25">
        <f>VLOOKUP($B141,[1]Foglio3!$A$4:$E$254,4,FALSE)</f>
        <v>10</v>
      </c>
      <c r="Q141" s="26">
        <f t="shared" si="8"/>
        <v>26</v>
      </c>
    </row>
    <row r="142" spans="1:17" ht="14.4" x14ac:dyDescent="0.3">
      <c r="A142" s="20" t="s">
        <v>155</v>
      </c>
      <c r="B142" s="21">
        <v>201</v>
      </c>
      <c r="C142" s="20" t="s">
        <v>15</v>
      </c>
      <c r="D142" s="20" t="s">
        <v>16</v>
      </c>
      <c r="E142" s="22" t="s">
        <v>156</v>
      </c>
      <c r="F142" s="23">
        <v>3</v>
      </c>
      <c r="G142" s="20">
        <v>0</v>
      </c>
      <c r="H142" s="20">
        <v>0</v>
      </c>
      <c r="I142" s="24">
        <f t="shared" si="6"/>
        <v>3</v>
      </c>
      <c r="J142" s="25">
        <v>0</v>
      </c>
      <c r="K142" s="20">
        <v>1</v>
      </c>
      <c r="L142" s="20">
        <v>0</v>
      </c>
      <c r="M142" s="24">
        <f t="shared" si="7"/>
        <v>1</v>
      </c>
      <c r="N142" s="25">
        <f>VLOOKUP($B142,[1]Foglio3!$A$4:$E$254,2,FALSE)</f>
        <v>0</v>
      </c>
      <c r="O142" s="25">
        <f>VLOOKUP($B142,[1]Foglio3!$A$4:$E$254,3,FALSE)</f>
        <v>1</v>
      </c>
      <c r="P142" s="25">
        <f>VLOOKUP($B142,[1]Foglio3!$A$4:$E$254,4,FALSE)</f>
        <v>0</v>
      </c>
      <c r="Q142" s="26">
        <f t="shared" si="8"/>
        <v>1</v>
      </c>
    </row>
    <row r="143" spans="1:17" ht="14.4" x14ac:dyDescent="0.3">
      <c r="A143" s="20" t="s">
        <v>155</v>
      </c>
      <c r="B143" s="21">
        <v>1107</v>
      </c>
      <c r="C143" s="20" t="s">
        <v>19</v>
      </c>
      <c r="D143" s="20" t="s">
        <v>20</v>
      </c>
      <c r="E143" s="22" t="s">
        <v>157</v>
      </c>
      <c r="F143" s="23">
        <v>5</v>
      </c>
      <c r="G143" s="20">
        <v>4</v>
      </c>
      <c r="H143" s="20">
        <v>1</v>
      </c>
      <c r="I143" s="24">
        <f t="shared" si="6"/>
        <v>10</v>
      </c>
      <c r="J143" s="25">
        <v>6</v>
      </c>
      <c r="K143" s="20">
        <v>0</v>
      </c>
      <c r="L143" s="20">
        <v>0</v>
      </c>
      <c r="M143" s="24">
        <f t="shared" si="7"/>
        <v>6</v>
      </c>
      <c r="N143" s="25">
        <f>VLOOKUP($B143,[1]Foglio3!$A$4:$E$254,2,FALSE)</f>
        <v>4</v>
      </c>
      <c r="O143" s="25">
        <f>VLOOKUP($B143,[1]Foglio3!$A$4:$E$254,3,FALSE)</f>
        <v>5</v>
      </c>
      <c r="P143" s="25">
        <f>VLOOKUP($B143,[1]Foglio3!$A$4:$E$254,4,FALSE)</f>
        <v>2</v>
      </c>
      <c r="Q143" s="26">
        <f t="shared" si="8"/>
        <v>11</v>
      </c>
    </row>
    <row r="144" spans="1:17" ht="14.4" x14ac:dyDescent="0.3">
      <c r="A144" s="20" t="s">
        <v>155</v>
      </c>
      <c r="B144" s="21">
        <v>1086</v>
      </c>
      <c r="C144" s="20" t="s">
        <v>19</v>
      </c>
      <c r="D144" s="20" t="s">
        <v>20</v>
      </c>
      <c r="E144" s="22" t="s">
        <v>158</v>
      </c>
      <c r="F144" s="23">
        <v>6</v>
      </c>
      <c r="G144" s="20">
        <v>5</v>
      </c>
      <c r="H144" s="20">
        <v>2</v>
      </c>
      <c r="I144" s="24">
        <f t="shared" si="6"/>
        <v>13</v>
      </c>
      <c r="J144" s="25">
        <v>12</v>
      </c>
      <c r="K144" s="20">
        <v>1</v>
      </c>
      <c r="L144" s="20">
        <v>1</v>
      </c>
      <c r="M144" s="24">
        <f t="shared" si="7"/>
        <v>14</v>
      </c>
      <c r="N144" s="25">
        <f>VLOOKUP($B144,[1]Foglio3!$A$4:$E$254,2,FALSE)</f>
        <v>5</v>
      </c>
      <c r="O144" s="25">
        <f>VLOOKUP($B144,[1]Foglio3!$A$4:$E$254,3,FALSE)</f>
        <v>1</v>
      </c>
      <c r="P144" s="25">
        <f>VLOOKUP($B144,[1]Foglio3!$A$4:$E$254,4,FALSE)</f>
        <v>0</v>
      </c>
      <c r="Q144" s="26">
        <f t="shared" si="8"/>
        <v>6</v>
      </c>
    </row>
    <row r="145" spans="1:17" ht="14.4" x14ac:dyDescent="0.3">
      <c r="A145" s="20" t="s">
        <v>155</v>
      </c>
      <c r="B145" s="21">
        <v>1038</v>
      </c>
      <c r="C145" s="20" t="s">
        <v>19</v>
      </c>
      <c r="D145" s="20" t="s">
        <v>20</v>
      </c>
      <c r="E145" s="22" t="s">
        <v>159</v>
      </c>
      <c r="F145" s="23">
        <v>3</v>
      </c>
      <c r="G145" s="20">
        <v>2</v>
      </c>
      <c r="H145" s="20">
        <v>2</v>
      </c>
      <c r="I145" s="24">
        <f t="shared" si="6"/>
        <v>7</v>
      </c>
      <c r="J145" s="25">
        <v>11</v>
      </c>
      <c r="K145" s="20">
        <v>2</v>
      </c>
      <c r="L145" s="20">
        <v>1</v>
      </c>
      <c r="M145" s="24">
        <f t="shared" si="7"/>
        <v>14</v>
      </c>
      <c r="N145" s="25">
        <f>VLOOKUP($B145,[1]Foglio3!$A$4:$E$254,2,FALSE)</f>
        <v>6</v>
      </c>
      <c r="O145" s="25">
        <f>VLOOKUP($B145,[1]Foglio3!$A$4:$E$254,3,FALSE)</f>
        <v>4</v>
      </c>
      <c r="P145" s="25">
        <f>VLOOKUP($B145,[1]Foglio3!$A$4:$E$254,4,FALSE)</f>
        <v>1</v>
      </c>
      <c r="Q145" s="26">
        <f t="shared" si="8"/>
        <v>11</v>
      </c>
    </row>
    <row r="146" spans="1:17" ht="14.4" x14ac:dyDescent="0.3">
      <c r="A146" s="20" t="s">
        <v>155</v>
      </c>
      <c r="B146" s="21">
        <v>1039</v>
      </c>
      <c r="C146" s="20" t="s">
        <v>74</v>
      </c>
      <c r="D146" s="20" t="s">
        <v>20</v>
      </c>
      <c r="E146" s="22" t="s">
        <v>156</v>
      </c>
      <c r="F146" s="23">
        <v>40</v>
      </c>
      <c r="G146" s="20">
        <v>34</v>
      </c>
      <c r="H146" s="20">
        <v>8</v>
      </c>
      <c r="I146" s="24">
        <f t="shared" si="6"/>
        <v>82</v>
      </c>
      <c r="J146" s="25">
        <v>27</v>
      </c>
      <c r="K146" s="20">
        <v>24</v>
      </c>
      <c r="L146" s="20">
        <v>10</v>
      </c>
      <c r="M146" s="24">
        <f t="shared" si="7"/>
        <v>61</v>
      </c>
      <c r="N146" s="25">
        <f>VLOOKUP($B146,[1]Foglio3!$A$4:$E$254,2,FALSE)</f>
        <v>42</v>
      </c>
      <c r="O146" s="25">
        <f>VLOOKUP($B146,[1]Foglio3!$A$4:$E$254,3,FALSE)</f>
        <v>30</v>
      </c>
      <c r="P146" s="25">
        <f>VLOOKUP($B146,[1]Foglio3!$A$4:$E$254,4,FALSE)</f>
        <v>3</v>
      </c>
      <c r="Q146" s="26">
        <f t="shared" si="8"/>
        <v>75</v>
      </c>
    </row>
    <row r="147" spans="1:17" ht="14.4" x14ac:dyDescent="0.3">
      <c r="A147" s="20" t="s">
        <v>155</v>
      </c>
      <c r="B147" s="21">
        <v>8963</v>
      </c>
      <c r="C147" s="20" t="s">
        <v>28</v>
      </c>
      <c r="D147" s="20" t="s">
        <v>24</v>
      </c>
      <c r="E147" s="22" t="s">
        <v>160</v>
      </c>
      <c r="F147" s="23">
        <v>0</v>
      </c>
      <c r="G147" s="20">
        <v>0</v>
      </c>
      <c r="H147" s="20">
        <v>2</v>
      </c>
      <c r="I147" s="24">
        <f t="shared" si="6"/>
        <v>2</v>
      </c>
      <c r="J147" s="25">
        <v>2</v>
      </c>
      <c r="K147" s="20">
        <v>0</v>
      </c>
      <c r="L147" s="20">
        <v>2</v>
      </c>
      <c r="M147" s="24">
        <f t="shared" si="7"/>
        <v>4</v>
      </c>
      <c r="N147" s="25">
        <f>VLOOKUP($B147,[1]Foglio3!$A$4:$E$254,2,FALSE)</f>
        <v>0</v>
      </c>
      <c r="O147" s="25">
        <f>VLOOKUP($B147,[1]Foglio3!$A$4:$E$254,3,FALSE)</f>
        <v>1</v>
      </c>
      <c r="P147" s="25">
        <f>VLOOKUP($B147,[1]Foglio3!$A$4:$E$254,4,FALSE)</f>
        <v>9</v>
      </c>
      <c r="Q147" s="26">
        <f t="shared" si="8"/>
        <v>10</v>
      </c>
    </row>
    <row r="148" spans="1:17" ht="14.4" x14ac:dyDescent="0.3">
      <c r="A148" s="20" t="s">
        <v>161</v>
      </c>
      <c r="B148" s="21">
        <v>81</v>
      </c>
      <c r="C148" s="20" t="s">
        <v>15</v>
      </c>
      <c r="D148" s="20" t="s">
        <v>16</v>
      </c>
      <c r="E148" s="22" t="s">
        <v>162</v>
      </c>
      <c r="F148" s="23">
        <v>2</v>
      </c>
      <c r="G148" s="20">
        <v>2</v>
      </c>
      <c r="H148" s="20">
        <v>0</v>
      </c>
      <c r="I148" s="24">
        <f t="shared" si="6"/>
        <v>4</v>
      </c>
      <c r="J148" s="25">
        <v>1</v>
      </c>
      <c r="K148" s="20">
        <v>1</v>
      </c>
      <c r="L148" s="20">
        <v>0</v>
      </c>
      <c r="M148" s="24">
        <f t="shared" si="7"/>
        <v>2</v>
      </c>
      <c r="N148" s="25">
        <f>VLOOKUP($B148,[1]Foglio3!$A$4:$E$254,2,FALSE)</f>
        <v>0</v>
      </c>
      <c r="O148" s="25">
        <f>VLOOKUP($B148,[1]Foglio3!$A$4:$E$254,3,FALSE)</f>
        <v>1</v>
      </c>
      <c r="P148" s="25">
        <f>VLOOKUP($B148,[1]Foglio3!$A$4:$E$254,4,FALSE)</f>
        <v>0</v>
      </c>
      <c r="Q148" s="26">
        <f t="shared" si="8"/>
        <v>1</v>
      </c>
    </row>
    <row r="149" spans="1:17" ht="14.4" x14ac:dyDescent="0.3">
      <c r="A149" s="20" t="s">
        <v>161</v>
      </c>
      <c r="B149" s="21">
        <v>86</v>
      </c>
      <c r="C149" s="20" t="s">
        <v>15</v>
      </c>
      <c r="D149" s="20" t="s">
        <v>16</v>
      </c>
      <c r="E149" s="22" t="s">
        <v>163</v>
      </c>
      <c r="F149" s="23">
        <v>1</v>
      </c>
      <c r="G149" s="20">
        <v>0</v>
      </c>
      <c r="H149" s="20">
        <v>0</v>
      </c>
      <c r="I149" s="24">
        <f t="shared" si="6"/>
        <v>1</v>
      </c>
      <c r="J149" s="25">
        <v>2</v>
      </c>
      <c r="K149" s="20">
        <v>3</v>
      </c>
      <c r="L149" s="20">
        <v>1</v>
      </c>
      <c r="M149" s="24">
        <f t="shared" si="7"/>
        <v>6</v>
      </c>
      <c r="N149" s="25">
        <f>VLOOKUP($B149,[1]Foglio3!$A$4:$E$254,2,FALSE)</f>
        <v>0</v>
      </c>
      <c r="O149" s="25">
        <f>VLOOKUP($B149,[1]Foglio3!$A$4:$E$254,3,FALSE)</f>
        <v>2</v>
      </c>
      <c r="P149" s="25">
        <f>VLOOKUP($B149,[1]Foglio3!$A$4:$E$254,4,FALSE)</f>
        <v>0</v>
      </c>
      <c r="Q149" s="26">
        <f t="shared" si="8"/>
        <v>2</v>
      </c>
    </row>
    <row r="150" spans="1:17" ht="14.4" x14ac:dyDescent="0.3">
      <c r="A150" s="20" t="s">
        <v>161</v>
      </c>
      <c r="B150" s="21">
        <v>88</v>
      </c>
      <c r="C150" s="20" t="s">
        <v>15</v>
      </c>
      <c r="D150" s="20" t="s">
        <v>16</v>
      </c>
      <c r="E150" s="22" t="s">
        <v>164</v>
      </c>
      <c r="F150" s="23">
        <v>0</v>
      </c>
      <c r="G150" s="20">
        <v>1</v>
      </c>
      <c r="H150" s="20">
        <v>0</v>
      </c>
      <c r="I150" s="24">
        <f t="shared" si="6"/>
        <v>1</v>
      </c>
      <c r="J150" s="25">
        <v>0</v>
      </c>
      <c r="K150" s="20">
        <v>1</v>
      </c>
      <c r="L150" s="20">
        <v>0</v>
      </c>
      <c r="M150" s="24">
        <f t="shared" si="7"/>
        <v>1</v>
      </c>
      <c r="N150" s="25">
        <f>VLOOKUP($B150,[1]Foglio3!$A$4:$E$254,2,FALSE)</f>
        <v>1</v>
      </c>
      <c r="O150" s="25">
        <f>VLOOKUP($B150,[1]Foglio3!$A$4:$E$254,3,FALSE)</f>
        <v>0</v>
      </c>
      <c r="P150" s="25">
        <f>VLOOKUP($B150,[1]Foglio3!$A$4:$E$254,4,FALSE)</f>
        <v>0</v>
      </c>
      <c r="Q150" s="26">
        <f t="shared" si="8"/>
        <v>1</v>
      </c>
    </row>
    <row r="151" spans="1:17" ht="14.4" x14ac:dyDescent="0.3">
      <c r="A151" s="20" t="s">
        <v>161</v>
      </c>
      <c r="B151" s="21">
        <v>1002</v>
      </c>
      <c r="C151" s="20" t="s">
        <v>19</v>
      </c>
      <c r="D151" s="20" t="s">
        <v>20</v>
      </c>
      <c r="E151" s="22" t="s">
        <v>165</v>
      </c>
      <c r="F151" s="23">
        <v>0</v>
      </c>
      <c r="G151" s="20">
        <v>0</v>
      </c>
      <c r="H151" s="20">
        <v>0</v>
      </c>
      <c r="I151" s="24">
        <f t="shared" si="6"/>
        <v>0</v>
      </c>
      <c r="J151" s="25">
        <v>0</v>
      </c>
      <c r="K151" s="20">
        <v>0</v>
      </c>
      <c r="L151" s="20">
        <v>1</v>
      </c>
      <c r="M151" s="24">
        <f t="shared" si="7"/>
        <v>1</v>
      </c>
      <c r="N151" s="25">
        <f>VLOOKUP($B151,[1]Foglio3!$A$4:$E$254,2,FALSE)</f>
        <v>0</v>
      </c>
      <c r="O151" s="25">
        <f>VLOOKUP($B151,[1]Foglio3!$A$4:$E$254,3,FALSE)</f>
        <v>3</v>
      </c>
      <c r="P151" s="25">
        <f>VLOOKUP($B151,[1]Foglio3!$A$4:$E$254,4,FALSE)</f>
        <v>1</v>
      </c>
      <c r="Q151" s="26">
        <f t="shared" si="8"/>
        <v>4</v>
      </c>
    </row>
    <row r="152" spans="1:17" ht="14.4" x14ac:dyDescent="0.3">
      <c r="A152" s="20" t="s">
        <v>161</v>
      </c>
      <c r="B152" s="21">
        <v>1004</v>
      </c>
      <c r="C152" s="20" t="s">
        <v>19</v>
      </c>
      <c r="D152" s="20" t="s">
        <v>20</v>
      </c>
      <c r="E152" s="22" t="s">
        <v>163</v>
      </c>
      <c r="F152" s="23">
        <v>5</v>
      </c>
      <c r="G152" s="20">
        <v>9</v>
      </c>
      <c r="H152" s="20">
        <v>5</v>
      </c>
      <c r="I152" s="24">
        <f t="shared" si="6"/>
        <v>19</v>
      </c>
      <c r="J152" s="25">
        <v>8</v>
      </c>
      <c r="K152" s="20">
        <v>5</v>
      </c>
      <c r="L152" s="20">
        <v>1</v>
      </c>
      <c r="M152" s="24">
        <f t="shared" si="7"/>
        <v>14</v>
      </c>
      <c r="N152" s="25">
        <f>VLOOKUP($B152,[1]Foglio3!$A$4:$E$254,2,FALSE)</f>
        <v>1</v>
      </c>
      <c r="O152" s="25">
        <f>VLOOKUP($B152,[1]Foglio3!$A$4:$E$254,3,FALSE)</f>
        <v>2</v>
      </c>
      <c r="P152" s="25">
        <f>VLOOKUP($B152,[1]Foglio3!$A$4:$E$254,4,FALSE)</f>
        <v>1</v>
      </c>
      <c r="Q152" s="26">
        <f t="shared" si="8"/>
        <v>4</v>
      </c>
    </row>
    <row r="153" spans="1:17" ht="14.4" x14ac:dyDescent="0.3">
      <c r="A153" s="20" t="s">
        <v>161</v>
      </c>
      <c r="B153" s="21">
        <v>7001</v>
      </c>
      <c r="C153" s="20" t="s">
        <v>19</v>
      </c>
      <c r="D153" s="20" t="s">
        <v>24</v>
      </c>
      <c r="E153" s="22" t="s">
        <v>166</v>
      </c>
      <c r="F153" s="23">
        <v>0</v>
      </c>
      <c r="G153" s="20">
        <v>3</v>
      </c>
      <c r="H153" s="20">
        <v>2</v>
      </c>
      <c r="I153" s="24">
        <f t="shared" si="6"/>
        <v>5</v>
      </c>
      <c r="J153" s="25">
        <v>3</v>
      </c>
      <c r="K153" s="20">
        <v>5</v>
      </c>
      <c r="L153" s="20">
        <v>9</v>
      </c>
      <c r="M153" s="24">
        <f t="shared" si="7"/>
        <v>17</v>
      </c>
      <c r="N153" s="25">
        <f>VLOOKUP($B153,[1]Foglio3!$A$4:$E$254,2,FALSE)</f>
        <v>5</v>
      </c>
      <c r="O153" s="25">
        <f>VLOOKUP($B153,[1]Foglio3!$A$4:$E$254,3,FALSE)</f>
        <v>11</v>
      </c>
      <c r="P153" s="25">
        <f>VLOOKUP($B153,[1]Foglio3!$A$4:$E$254,4,FALSE)</f>
        <v>4</v>
      </c>
      <c r="Q153" s="26">
        <f t="shared" si="8"/>
        <v>20</v>
      </c>
    </row>
    <row r="154" spans="1:17" ht="14.4" x14ac:dyDescent="0.3">
      <c r="A154" s="20" t="s">
        <v>161</v>
      </c>
      <c r="B154" s="21">
        <v>7002</v>
      </c>
      <c r="C154" s="20" t="s">
        <v>19</v>
      </c>
      <c r="D154" s="20" t="s">
        <v>24</v>
      </c>
      <c r="E154" s="22" t="s">
        <v>167</v>
      </c>
      <c r="F154" s="23">
        <v>0</v>
      </c>
      <c r="G154" s="20">
        <v>0</v>
      </c>
      <c r="H154" s="20">
        <v>0</v>
      </c>
      <c r="I154" s="24">
        <f t="shared" si="6"/>
        <v>0</v>
      </c>
      <c r="J154" s="25">
        <v>0</v>
      </c>
      <c r="K154" s="20">
        <v>1</v>
      </c>
      <c r="L154" s="20">
        <v>2</v>
      </c>
      <c r="M154" s="24">
        <f t="shared" si="7"/>
        <v>3</v>
      </c>
      <c r="N154" s="25">
        <f>VLOOKUP($B154,[1]Foglio3!$A$4:$E$254,2,FALSE)</f>
        <v>2</v>
      </c>
      <c r="O154" s="25">
        <f>VLOOKUP($B154,[1]Foglio3!$A$4:$E$254,3,FALSE)</f>
        <v>2</v>
      </c>
      <c r="P154" s="25">
        <f>VLOOKUP($B154,[1]Foglio3!$A$4:$E$254,4,FALSE)</f>
        <v>1</v>
      </c>
      <c r="Q154" s="26">
        <f t="shared" si="8"/>
        <v>5</v>
      </c>
    </row>
    <row r="155" spans="1:17" ht="14.4" x14ac:dyDescent="0.3">
      <c r="A155" s="20" t="s">
        <v>161</v>
      </c>
      <c r="B155" s="21">
        <v>1005</v>
      </c>
      <c r="C155" s="20" t="s">
        <v>19</v>
      </c>
      <c r="D155" s="20" t="s">
        <v>20</v>
      </c>
      <c r="E155" s="22" t="s">
        <v>164</v>
      </c>
      <c r="F155" s="23">
        <v>6</v>
      </c>
      <c r="G155" s="20">
        <v>1</v>
      </c>
      <c r="H155" s="20">
        <v>1</v>
      </c>
      <c r="I155" s="24">
        <f t="shared" si="6"/>
        <v>8</v>
      </c>
      <c r="J155" s="25">
        <v>2</v>
      </c>
      <c r="K155" s="20">
        <v>2</v>
      </c>
      <c r="L155" s="20">
        <v>0</v>
      </c>
      <c r="M155" s="24">
        <f t="shared" si="7"/>
        <v>4</v>
      </c>
      <c r="N155" s="25">
        <f>VLOOKUP($B155,[1]Foglio3!$A$4:$E$254,2,FALSE)</f>
        <v>0</v>
      </c>
      <c r="O155" s="25">
        <f>VLOOKUP($B155,[1]Foglio3!$A$4:$E$254,3,FALSE)</f>
        <v>1</v>
      </c>
      <c r="P155" s="25">
        <f>VLOOKUP($B155,[1]Foglio3!$A$4:$E$254,4,FALSE)</f>
        <v>1</v>
      </c>
      <c r="Q155" s="26">
        <f t="shared" si="8"/>
        <v>2</v>
      </c>
    </row>
    <row r="156" spans="1:17" ht="14.4" x14ac:dyDescent="0.3">
      <c r="A156" s="20" t="s">
        <v>161</v>
      </c>
      <c r="B156" s="21">
        <v>8005</v>
      </c>
      <c r="C156" s="20" t="s">
        <v>28</v>
      </c>
      <c r="D156" s="20" t="s">
        <v>24</v>
      </c>
      <c r="E156" s="22" t="s">
        <v>168</v>
      </c>
      <c r="F156" s="23">
        <v>0</v>
      </c>
      <c r="G156" s="20">
        <v>2</v>
      </c>
      <c r="H156" s="20">
        <v>3</v>
      </c>
      <c r="I156" s="24">
        <f t="shared" si="6"/>
        <v>5</v>
      </c>
      <c r="J156" s="25">
        <v>0</v>
      </c>
      <c r="K156" s="20">
        <v>0</v>
      </c>
      <c r="L156" s="20">
        <v>1</v>
      </c>
      <c r="M156" s="24">
        <f t="shared" si="7"/>
        <v>1</v>
      </c>
      <c r="N156" s="25">
        <f>VLOOKUP($B156,[1]Foglio3!$A$4:$E$254,2,FALSE)</f>
        <v>0</v>
      </c>
      <c r="O156" s="25">
        <f>VLOOKUP($B156,[1]Foglio3!$A$4:$E$254,3,FALSE)</f>
        <v>0</v>
      </c>
      <c r="P156" s="25">
        <f>VLOOKUP($B156,[1]Foglio3!$A$4:$E$254,4,FALSE)</f>
        <v>1</v>
      </c>
      <c r="Q156" s="26">
        <f t="shared" si="8"/>
        <v>1</v>
      </c>
    </row>
    <row r="157" spans="1:17" ht="14.4" x14ac:dyDescent="0.3">
      <c r="A157" s="20" t="s">
        <v>161</v>
      </c>
      <c r="B157" s="21">
        <v>8006</v>
      </c>
      <c r="C157" s="20" t="s">
        <v>28</v>
      </c>
      <c r="D157" s="20" t="s">
        <v>24</v>
      </c>
      <c r="E157" s="22" t="s">
        <v>169</v>
      </c>
      <c r="F157" s="23">
        <v>0</v>
      </c>
      <c r="G157" s="20">
        <v>0</v>
      </c>
      <c r="H157" s="20">
        <v>2</v>
      </c>
      <c r="I157" s="24">
        <f t="shared" si="6"/>
        <v>2</v>
      </c>
      <c r="J157" s="25">
        <v>0</v>
      </c>
      <c r="K157" s="20">
        <v>0</v>
      </c>
      <c r="L157" s="20">
        <v>4</v>
      </c>
      <c r="M157" s="24">
        <f t="shared" si="7"/>
        <v>4</v>
      </c>
      <c r="N157" s="25">
        <f>VLOOKUP($B157,[1]Foglio3!$A$4:$E$254,2,FALSE)</f>
        <v>0</v>
      </c>
      <c r="O157" s="25">
        <f>VLOOKUP($B157,[1]Foglio3!$A$4:$E$254,3,FALSE)</f>
        <v>1</v>
      </c>
      <c r="P157" s="25">
        <f>VLOOKUP($B157,[1]Foglio3!$A$4:$E$254,4,FALSE)</f>
        <v>2</v>
      </c>
      <c r="Q157" s="26">
        <f t="shared" si="8"/>
        <v>3</v>
      </c>
    </row>
    <row r="158" spans="1:17" ht="14.4" x14ac:dyDescent="0.3">
      <c r="A158" s="20" t="s">
        <v>161</v>
      </c>
      <c r="B158" s="21">
        <v>8003</v>
      </c>
      <c r="C158" s="20" t="s">
        <v>28</v>
      </c>
      <c r="D158" s="20" t="s">
        <v>24</v>
      </c>
      <c r="E158" s="22" t="s">
        <v>170</v>
      </c>
      <c r="F158" s="23">
        <v>0</v>
      </c>
      <c r="G158" s="20">
        <v>0</v>
      </c>
      <c r="H158" s="20">
        <v>7</v>
      </c>
      <c r="I158" s="24">
        <f t="shared" si="6"/>
        <v>7</v>
      </c>
      <c r="J158" s="25">
        <v>0</v>
      </c>
      <c r="K158" s="20">
        <v>1</v>
      </c>
      <c r="L158" s="20">
        <v>4</v>
      </c>
      <c r="M158" s="24">
        <f t="shared" si="7"/>
        <v>5</v>
      </c>
      <c r="N158" s="25">
        <f>VLOOKUP($B158,[1]Foglio3!$A$4:$E$254,2,FALSE)</f>
        <v>0</v>
      </c>
      <c r="O158" s="25">
        <f>VLOOKUP($B158,[1]Foglio3!$A$4:$E$254,3,FALSE)</f>
        <v>2</v>
      </c>
      <c r="P158" s="25">
        <f>VLOOKUP($B158,[1]Foglio3!$A$4:$E$254,4,FALSE)</f>
        <v>5</v>
      </c>
      <c r="Q158" s="26">
        <f t="shared" si="8"/>
        <v>7</v>
      </c>
    </row>
    <row r="159" spans="1:17" ht="14.4" x14ac:dyDescent="0.3">
      <c r="A159" s="20" t="s">
        <v>161</v>
      </c>
      <c r="B159" s="21">
        <v>5006</v>
      </c>
      <c r="C159" s="20" t="s">
        <v>31</v>
      </c>
      <c r="D159" s="20" t="s">
        <v>20</v>
      </c>
      <c r="E159" s="22" t="s">
        <v>171</v>
      </c>
      <c r="F159" s="23">
        <v>0</v>
      </c>
      <c r="G159" s="20">
        <v>0</v>
      </c>
      <c r="H159" s="20">
        <v>0</v>
      </c>
      <c r="I159" s="24">
        <f t="shared" si="6"/>
        <v>0</v>
      </c>
      <c r="J159" s="25">
        <v>0</v>
      </c>
      <c r="K159" s="20">
        <v>0</v>
      </c>
      <c r="L159" s="20">
        <v>0</v>
      </c>
      <c r="M159" s="24">
        <f t="shared" si="7"/>
        <v>0</v>
      </c>
      <c r="N159" s="25">
        <f>VLOOKUP($B159,[1]Foglio3!$A$4:$E$254,2,FALSE)</f>
        <v>0</v>
      </c>
      <c r="O159" s="25">
        <f>VLOOKUP($B159,[1]Foglio3!$A$4:$E$254,3,FALSE)</f>
        <v>1</v>
      </c>
      <c r="P159" s="25">
        <f>VLOOKUP($B159,[1]Foglio3!$A$4:$E$254,4,FALSE)</f>
        <v>0</v>
      </c>
      <c r="Q159" s="26">
        <f t="shared" si="8"/>
        <v>1</v>
      </c>
    </row>
    <row r="160" spans="1:17" ht="14.4" x14ac:dyDescent="0.3">
      <c r="A160" s="20" t="s">
        <v>172</v>
      </c>
      <c r="B160" s="21">
        <v>7004</v>
      </c>
      <c r="C160" s="20" t="s">
        <v>19</v>
      </c>
      <c r="D160" s="20" t="s">
        <v>24</v>
      </c>
      <c r="E160" s="22" t="s">
        <v>173</v>
      </c>
      <c r="F160" s="23">
        <v>0</v>
      </c>
      <c r="G160" s="20">
        <v>1</v>
      </c>
      <c r="H160" s="20">
        <v>0</v>
      </c>
      <c r="I160" s="24">
        <f t="shared" si="6"/>
        <v>1</v>
      </c>
      <c r="J160" s="25">
        <v>4</v>
      </c>
      <c r="K160" s="20">
        <v>8</v>
      </c>
      <c r="L160" s="20">
        <v>5</v>
      </c>
      <c r="M160" s="24">
        <f t="shared" si="7"/>
        <v>17</v>
      </c>
      <c r="N160" s="25">
        <f>VLOOKUP($B160,[1]Foglio3!$A$4:$E$254,2,FALSE)</f>
        <v>6</v>
      </c>
      <c r="O160" s="25">
        <f>VLOOKUP($B160,[1]Foglio3!$A$4:$E$254,3,FALSE)</f>
        <v>9</v>
      </c>
      <c r="P160" s="25">
        <f>VLOOKUP($B160,[1]Foglio3!$A$4:$E$254,4,FALSE)</f>
        <v>2</v>
      </c>
      <c r="Q160" s="26">
        <f t="shared" si="8"/>
        <v>17</v>
      </c>
    </row>
    <row r="161" spans="1:17" ht="14.4" x14ac:dyDescent="0.3">
      <c r="A161" s="20" t="s">
        <v>172</v>
      </c>
      <c r="B161" s="21">
        <v>7003</v>
      </c>
      <c r="C161" s="20" t="s">
        <v>19</v>
      </c>
      <c r="D161" s="20" t="s">
        <v>24</v>
      </c>
      <c r="E161" s="22" t="s">
        <v>174</v>
      </c>
      <c r="F161" s="23">
        <v>0</v>
      </c>
      <c r="G161" s="20">
        <v>0</v>
      </c>
      <c r="H161" s="20">
        <v>1</v>
      </c>
      <c r="I161" s="24">
        <f t="shared" si="6"/>
        <v>1</v>
      </c>
      <c r="J161" s="25">
        <v>5</v>
      </c>
      <c r="K161" s="20">
        <v>11</v>
      </c>
      <c r="L161" s="20">
        <v>8</v>
      </c>
      <c r="M161" s="24">
        <f t="shared" si="7"/>
        <v>24</v>
      </c>
      <c r="N161" s="25">
        <f>VLOOKUP($B161,[1]Foglio3!$A$4:$E$254,2,FALSE)</f>
        <v>18</v>
      </c>
      <c r="O161" s="25">
        <f>VLOOKUP($B161,[1]Foglio3!$A$4:$E$254,3,FALSE)</f>
        <v>31</v>
      </c>
      <c r="P161" s="25">
        <f>VLOOKUP($B161,[1]Foglio3!$A$4:$E$254,4,FALSE)</f>
        <v>4</v>
      </c>
      <c r="Q161" s="26">
        <f t="shared" si="8"/>
        <v>53</v>
      </c>
    </row>
    <row r="162" spans="1:17" ht="14.4" x14ac:dyDescent="0.3">
      <c r="A162" s="20" t="s">
        <v>172</v>
      </c>
      <c r="B162" s="21">
        <v>1007</v>
      </c>
      <c r="C162" s="20" t="s">
        <v>19</v>
      </c>
      <c r="D162" s="20" t="s">
        <v>20</v>
      </c>
      <c r="E162" s="22" t="s">
        <v>175</v>
      </c>
      <c r="F162" s="23">
        <v>5</v>
      </c>
      <c r="G162" s="20">
        <v>4</v>
      </c>
      <c r="H162" s="20">
        <v>5</v>
      </c>
      <c r="I162" s="24">
        <f t="shared" si="6"/>
        <v>14</v>
      </c>
      <c r="J162" s="25">
        <v>3</v>
      </c>
      <c r="K162" s="20">
        <v>1</v>
      </c>
      <c r="L162" s="20">
        <v>1</v>
      </c>
      <c r="M162" s="24">
        <f t="shared" si="7"/>
        <v>5</v>
      </c>
      <c r="N162" s="25">
        <f>VLOOKUP($B162,[1]Foglio3!$A$4:$E$254,2,FALSE)</f>
        <v>4</v>
      </c>
      <c r="O162" s="25">
        <f>VLOOKUP($B162,[1]Foglio3!$A$4:$E$254,3,FALSE)</f>
        <v>1</v>
      </c>
      <c r="P162" s="25">
        <f>VLOOKUP($B162,[1]Foglio3!$A$4:$E$254,4,FALSE)</f>
        <v>2</v>
      </c>
      <c r="Q162" s="26">
        <f t="shared" si="8"/>
        <v>7</v>
      </c>
    </row>
    <row r="163" spans="1:17" ht="14.4" x14ac:dyDescent="0.3">
      <c r="A163" s="20" t="s">
        <v>172</v>
      </c>
      <c r="B163" s="21">
        <v>1006</v>
      </c>
      <c r="C163" s="20" t="s">
        <v>19</v>
      </c>
      <c r="D163" s="20" t="s">
        <v>20</v>
      </c>
      <c r="E163" s="22" t="s">
        <v>176</v>
      </c>
      <c r="F163" s="23">
        <v>9</v>
      </c>
      <c r="G163" s="20">
        <v>16</v>
      </c>
      <c r="H163" s="20">
        <v>9</v>
      </c>
      <c r="I163" s="24">
        <f t="shared" si="6"/>
        <v>34</v>
      </c>
      <c r="J163" s="25">
        <v>5</v>
      </c>
      <c r="K163" s="20">
        <v>5</v>
      </c>
      <c r="L163" s="20">
        <v>4</v>
      </c>
      <c r="M163" s="24">
        <f t="shared" si="7"/>
        <v>14</v>
      </c>
      <c r="N163" s="25">
        <f>VLOOKUP($B163,[1]Foglio3!$A$4:$E$254,2,FALSE)</f>
        <v>2</v>
      </c>
      <c r="O163" s="25">
        <f>VLOOKUP($B163,[1]Foglio3!$A$4:$E$254,3,FALSE)</f>
        <v>4</v>
      </c>
      <c r="P163" s="25">
        <f>VLOOKUP($B163,[1]Foglio3!$A$4:$E$254,4,FALSE)</f>
        <v>3</v>
      </c>
      <c r="Q163" s="26">
        <f t="shared" si="8"/>
        <v>9</v>
      </c>
    </row>
    <row r="164" spans="1:17" ht="14.4" x14ac:dyDescent="0.3">
      <c r="A164" s="20" t="s">
        <v>172</v>
      </c>
      <c r="B164" s="21">
        <v>8582</v>
      </c>
      <c r="C164" s="20" t="s">
        <v>28</v>
      </c>
      <c r="D164" s="20" t="s">
        <v>24</v>
      </c>
      <c r="E164" s="22" t="s">
        <v>177</v>
      </c>
      <c r="F164" s="23">
        <v>0</v>
      </c>
      <c r="G164" s="20">
        <v>1</v>
      </c>
      <c r="H164" s="20">
        <v>13</v>
      </c>
      <c r="I164" s="24">
        <f t="shared" si="6"/>
        <v>14</v>
      </c>
      <c r="J164" s="25">
        <v>0</v>
      </c>
      <c r="K164" s="20">
        <v>5</v>
      </c>
      <c r="L164" s="20">
        <v>5</v>
      </c>
      <c r="M164" s="24">
        <f t="shared" si="7"/>
        <v>10</v>
      </c>
      <c r="N164" s="25">
        <f>VLOOKUP($B164,[1]Foglio3!$A$4:$E$254,2,FALSE)</f>
        <v>0</v>
      </c>
      <c r="O164" s="25">
        <f>VLOOKUP($B164,[1]Foglio3!$A$4:$E$254,3,FALSE)</f>
        <v>1</v>
      </c>
      <c r="P164" s="25">
        <f>VLOOKUP($B164,[1]Foglio3!$A$4:$E$254,4,FALSE)</f>
        <v>3</v>
      </c>
      <c r="Q164" s="26">
        <f t="shared" si="8"/>
        <v>4</v>
      </c>
    </row>
    <row r="165" spans="1:17" ht="14.4" x14ac:dyDescent="0.3">
      <c r="A165" s="20" t="s">
        <v>172</v>
      </c>
      <c r="B165" s="21">
        <v>8001</v>
      </c>
      <c r="C165" s="20" t="s">
        <v>28</v>
      </c>
      <c r="D165" s="20" t="s">
        <v>24</v>
      </c>
      <c r="E165" s="22" t="s">
        <v>178</v>
      </c>
      <c r="F165" s="23">
        <v>0</v>
      </c>
      <c r="G165" s="20">
        <v>0</v>
      </c>
      <c r="H165" s="20">
        <v>4</v>
      </c>
      <c r="I165" s="24">
        <f t="shared" si="6"/>
        <v>4</v>
      </c>
      <c r="J165" s="25">
        <v>0</v>
      </c>
      <c r="K165" s="20">
        <v>1</v>
      </c>
      <c r="L165" s="20">
        <v>2</v>
      </c>
      <c r="M165" s="24">
        <f t="shared" si="7"/>
        <v>3</v>
      </c>
      <c r="N165" s="25">
        <f>VLOOKUP($B165,[1]Foglio3!$A$4:$E$254,2,FALSE)</f>
        <v>0</v>
      </c>
      <c r="O165" s="25">
        <f>VLOOKUP($B165,[1]Foglio3!$A$4:$E$254,3,FALSE)</f>
        <v>0</v>
      </c>
      <c r="P165" s="25">
        <f>VLOOKUP($B165,[1]Foglio3!$A$4:$E$254,4,FALSE)</f>
        <v>4</v>
      </c>
      <c r="Q165" s="26">
        <f t="shared" si="8"/>
        <v>4</v>
      </c>
    </row>
    <row r="166" spans="1:17" ht="14.4" x14ac:dyDescent="0.3">
      <c r="A166" s="20" t="s">
        <v>172</v>
      </c>
      <c r="B166" s="21">
        <v>8002</v>
      </c>
      <c r="C166" s="20" t="s">
        <v>28</v>
      </c>
      <c r="D166" s="20" t="s">
        <v>24</v>
      </c>
      <c r="E166" s="22" t="s">
        <v>179</v>
      </c>
      <c r="F166" s="23">
        <v>0</v>
      </c>
      <c r="G166" s="20">
        <v>1</v>
      </c>
      <c r="H166" s="20">
        <v>9</v>
      </c>
      <c r="I166" s="24">
        <f t="shared" si="6"/>
        <v>10</v>
      </c>
      <c r="J166" s="25">
        <v>0</v>
      </c>
      <c r="K166" s="20">
        <v>3</v>
      </c>
      <c r="L166" s="20">
        <v>10</v>
      </c>
      <c r="M166" s="24">
        <f t="shared" si="7"/>
        <v>13</v>
      </c>
      <c r="N166" s="25">
        <f>VLOOKUP($B166,[1]Foglio3!$A$4:$E$254,2,FALSE)</f>
        <v>0</v>
      </c>
      <c r="O166" s="25">
        <f>VLOOKUP($B166,[1]Foglio3!$A$4:$E$254,3,FALSE)</f>
        <v>2</v>
      </c>
      <c r="P166" s="25">
        <f>VLOOKUP($B166,[1]Foglio3!$A$4:$E$254,4,FALSE)</f>
        <v>14</v>
      </c>
      <c r="Q166" s="26">
        <f t="shared" si="8"/>
        <v>16</v>
      </c>
    </row>
    <row r="167" spans="1:17" ht="14.4" x14ac:dyDescent="0.3">
      <c r="A167" s="20" t="s">
        <v>172</v>
      </c>
      <c r="B167" s="21">
        <v>8004</v>
      </c>
      <c r="C167" s="20" t="s">
        <v>28</v>
      </c>
      <c r="D167" s="20" t="s">
        <v>24</v>
      </c>
      <c r="E167" s="22" t="s">
        <v>174</v>
      </c>
      <c r="F167" s="23">
        <v>0</v>
      </c>
      <c r="G167" s="20">
        <v>4</v>
      </c>
      <c r="H167" s="20">
        <v>11</v>
      </c>
      <c r="I167" s="24">
        <f t="shared" si="6"/>
        <v>15</v>
      </c>
      <c r="J167" s="25">
        <v>1</v>
      </c>
      <c r="K167" s="20">
        <v>2</v>
      </c>
      <c r="L167" s="20">
        <v>9</v>
      </c>
      <c r="M167" s="24">
        <f t="shared" si="7"/>
        <v>12</v>
      </c>
      <c r="N167" s="25">
        <f>VLOOKUP($B167,[1]Foglio3!$A$4:$E$254,2,FALSE)</f>
        <v>2</v>
      </c>
      <c r="O167" s="25">
        <f>VLOOKUP($B167,[1]Foglio3!$A$4:$E$254,3,FALSE)</f>
        <v>11</v>
      </c>
      <c r="P167" s="25">
        <f>VLOOKUP($B167,[1]Foglio3!$A$4:$E$254,4,FALSE)</f>
        <v>11</v>
      </c>
      <c r="Q167" s="26">
        <f t="shared" si="8"/>
        <v>24</v>
      </c>
    </row>
    <row r="168" spans="1:17" ht="14.4" x14ac:dyDescent="0.3">
      <c r="A168" s="20" t="s">
        <v>172</v>
      </c>
      <c r="B168" s="21">
        <v>5010</v>
      </c>
      <c r="C168" s="20" t="s">
        <v>31</v>
      </c>
      <c r="D168" s="20" t="s">
        <v>20</v>
      </c>
      <c r="E168" s="22" t="s">
        <v>180</v>
      </c>
      <c r="F168" s="23">
        <v>0</v>
      </c>
      <c r="G168" s="20">
        <v>1</v>
      </c>
      <c r="H168" s="20">
        <v>2</v>
      </c>
      <c r="I168" s="24">
        <f t="shared" si="6"/>
        <v>3</v>
      </c>
      <c r="J168" s="25">
        <v>0</v>
      </c>
      <c r="K168" s="20">
        <v>1</v>
      </c>
      <c r="L168" s="20">
        <v>1</v>
      </c>
      <c r="M168" s="24">
        <f t="shared" si="7"/>
        <v>2</v>
      </c>
      <c r="N168" s="25">
        <f>VLOOKUP($B168,[1]Foglio3!$A$4:$E$254,2,FALSE)</f>
        <v>0</v>
      </c>
      <c r="O168" s="25">
        <f>VLOOKUP($B168,[1]Foglio3!$A$4:$E$254,3,FALSE)</f>
        <v>0</v>
      </c>
      <c r="P168" s="25">
        <f>VLOOKUP($B168,[1]Foglio3!$A$4:$E$254,4,FALSE)</f>
        <v>1</v>
      </c>
      <c r="Q168" s="26">
        <f t="shared" si="8"/>
        <v>1</v>
      </c>
    </row>
    <row r="169" spans="1:17" ht="14.4" x14ac:dyDescent="0.3">
      <c r="A169" s="20" t="s">
        <v>181</v>
      </c>
      <c r="B169" s="21">
        <v>1023</v>
      </c>
      <c r="C169" s="20" t="s">
        <v>19</v>
      </c>
      <c r="D169" s="20" t="s">
        <v>20</v>
      </c>
      <c r="E169" s="22" t="s">
        <v>182</v>
      </c>
      <c r="F169" s="23">
        <v>6</v>
      </c>
      <c r="G169" s="20">
        <v>18</v>
      </c>
      <c r="H169" s="20">
        <v>8</v>
      </c>
      <c r="I169" s="24">
        <f t="shared" si="6"/>
        <v>32</v>
      </c>
      <c r="J169" s="25">
        <v>3</v>
      </c>
      <c r="K169" s="20">
        <v>8</v>
      </c>
      <c r="L169" s="20">
        <v>7</v>
      </c>
      <c r="M169" s="24">
        <f t="shared" si="7"/>
        <v>18</v>
      </c>
      <c r="N169" s="25">
        <f>VLOOKUP($B169,[1]Foglio3!$A$4:$E$254,2,FALSE)</f>
        <v>0</v>
      </c>
      <c r="O169" s="25">
        <f>VLOOKUP($B169,[1]Foglio3!$A$4:$E$254,3,FALSE)</f>
        <v>7</v>
      </c>
      <c r="P169" s="25">
        <f>VLOOKUP($B169,[1]Foglio3!$A$4:$E$254,4,FALSE)</f>
        <v>6</v>
      </c>
      <c r="Q169" s="26">
        <f t="shared" si="8"/>
        <v>13</v>
      </c>
    </row>
    <row r="170" spans="1:17" ht="14.4" x14ac:dyDescent="0.3">
      <c r="A170" s="20" t="s">
        <v>181</v>
      </c>
      <c r="B170" s="21">
        <v>7312</v>
      </c>
      <c r="C170" s="20" t="s">
        <v>19</v>
      </c>
      <c r="D170" s="20" t="s">
        <v>24</v>
      </c>
      <c r="E170" s="22" t="s">
        <v>183</v>
      </c>
      <c r="F170" s="23">
        <v>6</v>
      </c>
      <c r="G170" s="20">
        <v>20</v>
      </c>
      <c r="H170" s="20">
        <v>15</v>
      </c>
      <c r="I170" s="24">
        <f t="shared" si="6"/>
        <v>41</v>
      </c>
      <c r="J170" s="25">
        <v>7</v>
      </c>
      <c r="K170" s="20">
        <v>35</v>
      </c>
      <c r="L170" s="20">
        <v>18</v>
      </c>
      <c r="M170" s="24">
        <f t="shared" si="7"/>
        <v>60</v>
      </c>
      <c r="N170" s="25">
        <f>VLOOKUP($B170,[1]Foglio3!$A$4:$E$254,2,FALSE)</f>
        <v>11</v>
      </c>
      <c r="O170" s="25">
        <f>VLOOKUP($B170,[1]Foglio3!$A$4:$E$254,3,FALSE)</f>
        <v>39</v>
      </c>
      <c r="P170" s="25">
        <f>VLOOKUP($B170,[1]Foglio3!$A$4:$E$254,4,FALSE)</f>
        <v>17</v>
      </c>
      <c r="Q170" s="26">
        <f t="shared" si="8"/>
        <v>67</v>
      </c>
    </row>
    <row r="171" spans="1:17" ht="14.4" x14ac:dyDescent="0.3">
      <c r="A171" s="20" t="s">
        <v>181</v>
      </c>
      <c r="B171" s="21">
        <v>7372</v>
      </c>
      <c r="C171" s="20" t="s">
        <v>19</v>
      </c>
      <c r="D171" s="20" t="s">
        <v>24</v>
      </c>
      <c r="E171" s="22" t="s">
        <v>184</v>
      </c>
      <c r="F171" s="23">
        <v>1</v>
      </c>
      <c r="G171" s="20">
        <v>3</v>
      </c>
      <c r="H171" s="20">
        <v>0</v>
      </c>
      <c r="I171" s="24">
        <f t="shared" ref="I171:I234" si="9">SUM(F171:H171)</f>
        <v>4</v>
      </c>
      <c r="J171" s="25">
        <v>2</v>
      </c>
      <c r="K171" s="20">
        <v>2</v>
      </c>
      <c r="L171" s="20">
        <v>5</v>
      </c>
      <c r="M171" s="24">
        <f t="shared" ref="M171:M234" si="10">SUM(J171:L171)</f>
        <v>9</v>
      </c>
      <c r="N171" s="25">
        <f>VLOOKUP($B171,[1]Foglio3!$A$4:$E$254,2,FALSE)</f>
        <v>0</v>
      </c>
      <c r="O171" s="25">
        <f>VLOOKUP($B171,[1]Foglio3!$A$4:$E$254,3,FALSE)</f>
        <v>1</v>
      </c>
      <c r="P171" s="25">
        <f>VLOOKUP($B171,[1]Foglio3!$A$4:$E$254,4,FALSE)</f>
        <v>5</v>
      </c>
      <c r="Q171" s="26">
        <f t="shared" si="8"/>
        <v>6</v>
      </c>
    </row>
    <row r="172" spans="1:17" ht="14.4" x14ac:dyDescent="0.3">
      <c r="A172" s="20" t="s">
        <v>181</v>
      </c>
      <c r="B172" s="21">
        <v>1087</v>
      </c>
      <c r="C172" s="20" t="s">
        <v>19</v>
      </c>
      <c r="D172" s="20" t="s">
        <v>20</v>
      </c>
      <c r="E172" s="22" t="s">
        <v>185</v>
      </c>
      <c r="F172" s="23">
        <v>2</v>
      </c>
      <c r="G172" s="20">
        <v>6</v>
      </c>
      <c r="H172" s="20">
        <v>3</v>
      </c>
      <c r="I172" s="24">
        <f t="shared" si="9"/>
        <v>11</v>
      </c>
      <c r="J172" s="25">
        <v>2</v>
      </c>
      <c r="K172" s="20">
        <v>1</v>
      </c>
      <c r="L172" s="20">
        <v>1</v>
      </c>
      <c r="M172" s="24">
        <f t="shared" si="10"/>
        <v>4</v>
      </c>
      <c r="N172" s="25">
        <f>VLOOKUP($B172,[1]Foglio3!$A$4:$E$254,2,FALSE)</f>
        <v>1</v>
      </c>
      <c r="O172" s="25">
        <f>VLOOKUP($B172,[1]Foglio3!$A$4:$E$254,3,FALSE)</f>
        <v>2</v>
      </c>
      <c r="P172" s="25">
        <f>VLOOKUP($B172,[1]Foglio3!$A$4:$E$254,4,FALSE)</f>
        <v>3</v>
      </c>
      <c r="Q172" s="26">
        <f t="shared" si="8"/>
        <v>6</v>
      </c>
    </row>
    <row r="173" spans="1:17" ht="14.4" x14ac:dyDescent="0.3">
      <c r="A173" s="20" t="s">
        <v>181</v>
      </c>
      <c r="B173" s="21">
        <v>8312</v>
      </c>
      <c r="C173" s="20" t="s">
        <v>28</v>
      </c>
      <c r="D173" s="20" t="s">
        <v>24</v>
      </c>
      <c r="E173" s="22" t="s">
        <v>186</v>
      </c>
      <c r="F173" s="23">
        <v>0</v>
      </c>
      <c r="G173" s="20">
        <v>1</v>
      </c>
      <c r="H173" s="20">
        <v>11</v>
      </c>
      <c r="I173" s="24">
        <f t="shared" si="9"/>
        <v>12</v>
      </c>
      <c r="J173" s="25">
        <v>0</v>
      </c>
      <c r="K173" s="20">
        <v>2</v>
      </c>
      <c r="L173" s="20">
        <v>25</v>
      </c>
      <c r="M173" s="24">
        <f t="shared" si="10"/>
        <v>27</v>
      </c>
      <c r="N173" s="25">
        <f>VLOOKUP($B173,[1]Foglio3!$A$4:$E$254,2,FALSE)</f>
        <v>0</v>
      </c>
      <c r="O173" s="25">
        <f>VLOOKUP($B173,[1]Foglio3!$A$4:$E$254,3,FALSE)</f>
        <v>6</v>
      </c>
      <c r="P173" s="25">
        <f>VLOOKUP($B173,[1]Foglio3!$A$4:$E$254,4,FALSE)</f>
        <v>20</v>
      </c>
      <c r="Q173" s="26">
        <f t="shared" si="8"/>
        <v>26</v>
      </c>
    </row>
    <row r="174" spans="1:17" ht="14.4" x14ac:dyDescent="0.3">
      <c r="A174" s="20" t="s">
        <v>181</v>
      </c>
      <c r="B174" s="21">
        <v>8315</v>
      </c>
      <c r="C174" s="20" t="s">
        <v>28</v>
      </c>
      <c r="D174" s="20" t="s">
        <v>24</v>
      </c>
      <c r="E174" s="22" t="s">
        <v>187</v>
      </c>
      <c r="F174" s="23">
        <v>0</v>
      </c>
      <c r="G174" s="20">
        <v>0</v>
      </c>
      <c r="H174" s="20">
        <v>18</v>
      </c>
      <c r="I174" s="24">
        <f t="shared" si="9"/>
        <v>18</v>
      </c>
      <c r="J174" s="25">
        <v>0</v>
      </c>
      <c r="K174" s="20">
        <v>7</v>
      </c>
      <c r="L174" s="20">
        <v>26</v>
      </c>
      <c r="M174" s="24">
        <f t="shared" si="10"/>
        <v>33</v>
      </c>
      <c r="N174" s="25">
        <f>VLOOKUP($B174,[1]Foglio3!$A$4:$E$254,2,FALSE)</f>
        <v>2</v>
      </c>
      <c r="O174" s="25">
        <f>VLOOKUP($B174,[1]Foglio3!$A$4:$E$254,3,FALSE)</f>
        <v>3</v>
      </c>
      <c r="P174" s="25">
        <f>VLOOKUP($B174,[1]Foglio3!$A$4:$E$254,4,FALSE)</f>
        <v>23</v>
      </c>
      <c r="Q174" s="26">
        <f t="shared" si="8"/>
        <v>28</v>
      </c>
    </row>
    <row r="175" spans="1:17" ht="14.4" x14ac:dyDescent="0.3">
      <c r="A175" s="20" t="s">
        <v>188</v>
      </c>
      <c r="B175" s="21">
        <v>52</v>
      </c>
      <c r="C175" s="20" t="s">
        <v>15</v>
      </c>
      <c r="D175" s="20" t="s">
        <v>16</v>
      </c>
      <c r="E175" s="22" t="s">
        <v>189</v>
      </c>
      <c r="F175" s="23">
        <v>0</v>
      </c>
      <c r="G175" s="20">
        <v>1</v>
      </c>
      <c r="H175" s="20">
        <v>1</v>
      </c>
      <c r="I175" s="24">
        <f t="shared" si="9"/>
        <v>2</v>
      </c>
      <c r="J175" s="25">
        <v>0</v>
      </c>
      <c r="K175" s="20">
        <v>1</v>
      </c>
      <c r="L175" s="20">
        <v>0</v>
      </c>
      <c r="M175" s="24">
        <f t="shared" si="10"/>
        <v>1</v>
      </c>
      <c r="N175" s="25">
        <f>VLOOKUP($B175,[1]Foglio3!$A$4:$E$254,2,FALSE)</f>
        <v>0</v>
      </c>
      <c r="O175" s="25">
        <f>VLOOKUP($B175,[1]Foglio3!$A$4:$E$254,3,FALSE)</f>
        <v>0</v>
      </c>
      <c r="P175" s="25">
        <f>VLOOKUP($B175,[1]Foglio3!$A$4:$E$254,4,FALSE)</f>
        <v>1</v>
      </c>
      <c r="Q175" s="26">
        <f t="shared" si="8"/>
        <v>1</v>
      </c>
    </row>
    <row r="176" spans="1:17" ht="14.4" x14ac:dyDescent="0.3">
      <c r="A176" s="20" t="s">
        <v>188</v>
      </c>
      <c r="B176" s="21">
        <v>43</v>
      </c>
      <c r="C176" s="20" t="s">
        <v>15</v>
      </c>
      <c r="D176" s="20" t="s">
        <v>16</v>
      </c>
      <c r="E176" s="22" t="s">
        <v>190</v>
      </c>
      <c r="F176" s="23">
        <v>0</v>
      </c>
      <c r="G176" s="20">
        <v>1</v>
      </c>
      <c r="H176" s="20">
        <v>1</v>
      </c>
      <c r="I176" s="24">
        <f t="shared" si="9"/>
        <v>2</v>
      </c>
      <c r="J176" s="25">
        <v>0</v>
      </c>
      <c r="K176" s="20">
        <v>3</v>
      </c>
      <c r="L176" s="20">
        <v>1</v>
      </c>
      <c r="M176" s="24">
        <f t="shared" si="10"/>
        <v>4</v>
      </c>
      <c r="N176" s="25">
        <f>VLOOKUP($B176,[1]Foglio3!$A$4:$E$254,2,FALSE)</f>
        <v>0</v>
      </c>
      <c r="O176" s="25">
        <f>VLOOKUP($B176,[1]Foglio3!$A$4:$E$254,3,FALSE)</f>
        <v>2</v>
      </c>
      <c r="P176" s="25">
        <f>VLOOKUP($B176,[1]Foglio3!$A$4:$E$254,4,FALSE)</f>
        <v>1</v>
      </c>
      <c r="Q176" s="26">
        <f t="shared" si="8"/>
        <v>3</v>
      </c>
    </row>
    <row r="177" spans="1:17" ht="14.4" x14ac:dyDescent="0.3">
      <c r="A177" s="20" t="s">
        <v>188</v>
      </c>
      <c r="B177" s="21">
        <v>254</v>
      </c>
      <c r="C177" s="20" t="s">
        <v>15</v>
      </c>
      <c r="D177" s="20" t="s">
        <v>16</v>
      </c>
      <c r="E177" s="22" t="s">
        <v>191</v>
      </c>
      <c r="F177" s="23">
        <v>14</v>
      </c>
      <c r="G177" s="20">
        <v>146</v>
      </c>
      <c r="H177" s="20">
        <v>124</v>
      </c>
      <c r="I177" s="24">
        <f t="shared" si="9"/>
        <v>284</v>
      </c>
      <c r="J177" s="25">
        <v>19</v>
      </c>
      <c r="K177" s="20">
        <v>120</v>
      </c>
      <c r="L177" s="20">
        <v>103</v>
      </c>
      <c r="M177" s="24">
        <f t="shared" si="10"/>
        <v>242</v>
      </c>
      <c r="N177" s="25">
        <f>VLOOKUP($B177,[1]Foglio3!$A$4:$E$254,2,FALSE)</f>
        <v>13</v>
      </c>
      <c r="O177" s="25">
        <f>VLOOKUP($B177,[1]Foglio3!$A$4:$E$254,3,FALSE)</f>
        <v>123</v>
      </c>
      <c r="P177" s="25">
        <f>VLOOKUP($B177,[1]Foglio3!$A$4:$E$254,4,FALSE)</f>
        <v>85</v>
      </c>
      <c r="Q177" s="26">
        <f t="shared" si="8"/>
        <v>221</v>
      </c>
    </row>
    <row r="178" spans="1:17" ht="14.4" x14ac:dyDescent="0.3">
      <c r="A178" s="20" t="s">
        <v>188</v>
      </c>
      <c r="B178" s="21">
        <v>54</v>
      </c>
      <c r="C178" s="20" t="s">
        <v>15</v>
      </c>
      <c r="D178" s="20" t="s">
        <v>16</v>
      </c>
      <c r="E178" s="22" t="s">
        <v>192</v>
      </c>
      <c r="F178" s="23">
        <v>1</v>
      </c>
      <c r="G178" s="20">
        <v>15</v>
      </c>
      <c r="H178" s="20">
        <v>11</v>
      </c>
      <c r="I178" s="24">
        <f t="shared" si="9"/>
        <v>27</v>
      </c>
      <c r="J178" s="25">
        <v>1</v>
      </c>
      <c r="K178" s="20">
        <v>11</v>
      </c>
      <c r="L178" s="20">
        <v>9</v>
      </c>
      <c r="M178" s="24">
        <f t="shared" si="10"/>
        <v>21</v>
      </c>
      <c r="N178" s="25">
        <f>VLOOKUP($B178,[1]Foglio3!$A$4:$E$254,2,FALSE)</f>
        <v>3</v>
      </c>
      <c r="O178" s="25">
        <f>VLOOKUP($B178,[1]Foglio3!$A$4:$E$254,3,FALSE)</f>
        <v>7</v>
      </c>
      <c r="P178" s="25">
        <f>VLOOKUP($B178,[1]Foglio3!$A$4:$E$254,4,FALSE)</f>
        <v>6</v>
      </c>
      <c r="Q178" s="26">
        <f t="shared" si="8"/>
        <v>16</v>
      </c>
    </row>
    <row r="179" spans="1:17" ht="14.4" x14ac:dyDescent="0.3">
      <c r="A179" s="20" t="s">
        <v>188</v>
      </c>
      <c r="B179" s="21">
        <v>1089</v>
      </c>
      <c r="C179" s="20" t="s">
        <v>19</v>
      </c>
      <c r="D179" s="20" t="s">
        <v>20</v>
      </c>
      <c r="E179" s="22" t="s">
        <v>193</v>
      </c>
      <c r="F179" s="23">
        <v>11</v>
      </c>
      <c r="G179" s="20">
        <v>33</v>
      </c>
      <c r="H179" s="20">
        <v>11</v>
      </c>
      <c r="I179" s="24">
        <f t="shared" si="9"/>
        <v>55</v>
      </c>
      <c r="J179" s="25">
        <v>12</v>
      </c>
      <c r="K179" s="20">
        <v>7</v>
      </c>
      <c r="L179" s="20">
        <v>5</v>
      </c>
      <c r="M179" s="24">
        <f t="shared" si="10"/>
        <v>24</v>
      </c>
      <c r="N179" s="25">
        <f>VLOOKUP($B179,[1]Foglio3!$A$4:$E$254,2,FALSE)</f>
        <v>4</v>
      </c>
      <c r="O179" s="25">
        <f>VLOOKUP($B179,[1]Foglio3!$A$4:$E$254,3,FALSE)</f>
        <v>7</v>
      </c>
      <c r="P179" s="25">
        <f>VLOOKUP($B179,[1]Foglio3!$A$4:$E$254,4,FALSE)</f>
        <v>7</v>
      </c>
      <c r="Q179" s="26">
        <f t="shared" si="8"/>
        <v>18</v>
      </c>
    </row>
    <row r="180" spans="1:17" ht="14.4" x14ac:dyDescent="0.3">
      <c r="A180" s="20" t="s">
        <v>188</v>
      </c>
      <c r="B180" s="21">
        <v>1108</v>
      </c>
      <c r="C180" s="20" t="s">
        <v>19</v>
      </c>
      <c r="D180" s="20" t="s">
        <v>20</v>
      </c>
      <c r="E180" s="22" t="s">
        <v>194</v>
      </c>
      <c r="F180" s="23">
        <v>6</v>
      </c>
      <c r="G180" s="20">
        <v>34</v>
      </c>
      <c r="H180" s="20">
        <v>15</v>
      </c>
      <c r="I180" s="24">
        <f t="shared" si="9"/>
        <v>55</v>
      </c>
      <c r="J180" s="25">
        <v>2</v>
      </c>
      <c r="K180" s="20">
        <v>8</v>
      </c>
      <c r="L180" s="20">
        <v>3</v>
      </c>
      <c r="M180" s="24">
        <f t="shared" si="10"/>
        <v>13</v>
      </c>
      <c r="N180" s="25">
        <f>VLOOKUP($B180,[1]Foglio3!$A$4:$E$254,2,FALSE)</f>
        <v>0</v>
      </c>
      <c r="O180" s="25">
        <f>VLOOKUP($B180,[1]Foglio3!$A$4:$E$254,3,FALSE)</f>
        <v>1</v>
      </c>
      <c r="P180" s="25">
        <f>VLOOKUP($B180,[1]Foglio3!$A$4:$E$254,4,FALSE)</f>
        <v>2</v>
      </c>
      <c r="Q180" s="26">
        <f t="shared" si="8"/>
        <v>3</v>
      </c>
    </row>
    <row r="181" spans="1:17" ht="14.4" x14ac:dyDescent="0.3">
      <c r="A181" s="20" t="s">
        <v>188</v>
      </c>
      <c r="B181" s="21">
        <v>1043</v>
      </c>
      <c r="C181" s="20" t="s">
        <v>19</v>
      </c>
      <c r="D181" s="20" t="s">
        <v>20</v>
      </c>
      <c r="E181" s="22" t="s">
        <v>195</v>
      </c>
      <c r="F181" s="23">
        <v>12</v>
      </c>
      <c r="G181" s="20">
        <v>31</v>
      </c>
      <c r="H181" s="20">
        <v>23</v>
      </c>
      <c r="I181" s="24">
        <f t="shared" si="9"/>
        <v>66</v>
      </c>
      <c r="J181" s="25">
        <v>11</v>
      </c>
      <c r="K181" s="20">
        <v>23</v>
      </c>
      <c r="L181" s="20">
        <v>8</v>
      </c>
      <c r="M181" s="24">
        <f t="shared" si="10"/>
        <v>42</v>
      </c>
      <c r="N181" s="25">
        <f>VLOOKUP($B181,[1]Foglio3!$A$4:$E$254,2,FALSE)</f>
        <v>11</v>
      </c>
      <c r="O181" s="25">
        <f>VLOOKUP($B181,[1]Foglio3!$A$4:$E$254,3,FALSE)</f>
        <v>16</v>
      </c>
      <c r="P181" s="25">
        <f>VLOOKUP($B181,[1]Foglio3!$A$4:$E$254,4,FALSE)</f>
        <v>8</v>
      </c>
      <c r="Q181" s="26">
        <f t="shared" si="8"/>
        <v>35</v>
      </c>
    </row>
    <row r="182" spans="1:17" ht="14.4" x14ac:dyDescent="0.3">
      <c r="A182" s="20" t="s">
        <v>188</v>
      </c>
      <c r="B182" s="21">
        <v>7624</v>
      </c>
      <c r="C182" s="20" t="s">
        <v>19</v>
      </c>
      <c r="D182" s="20" t="s">
        <v>24</v>
      </c>
      <c r="E182" s="22" t="s">
        <v>196</v>
      </c>
      <c r="F182" s="23">
        <v>2</v>
      </c>
      <c r="G182" s="20">
        <v>22</v>
      </c>
      <c r="H182" s="20">
        <v>7</v>
      </c>
      <c r="I182" s="24">
        <f t="shared" si="9"/>
        <v>31</v>
      </c>
      <c r="J182" s="25">
        <v>30</v>
      </c>
      <c r="K182" s="20">
        <v>64</v>
      </c>
      <c r="L182" s="20">
        <v>8</v>
      </c>
      <c r="M182" s="24">
        <f t="shared" si="10"/>
        <v>102</v>
      </c>
      <c r="N182" s="25">
        <f>VLOOKUP($B182,[1]Foglio3!$A$4:$E$254,2,FALSE)</f>
        <v>37</v>
      </c>
      <c r="O182" s="25">
        <f>VLOOKUP($B182,[1]Foglio3!$A$4:$E$254,3,FALSE)</f>
        <v>48</v>
      </c>
      <c r="P182" s="25">
        <f>VLOOKUP($B182,[1]Foglio3!$A$4:$E$254,4,FALSE)</f>
        <v>7</v>
      </c>
      <c r="Q182" s="26">
        <f t="shared" si="8"/>
        <v>92</v>
      </c>
    </row>
    <row r="183" spans="1:17" ht="14.4" x14ac:dyDescent="0.3">
      <c r="A183" s="20" t="s">
        <v>188</v>
      </c>
      <c r="B183" s="21">
        <v>1090</v>
      </c>
      <c r="C183" s="20" t="s">
        <v>19</v>
      </c>
      <c r="D183" s="20" t="s">
        <v>20</v>
      </c>
      <c r="E183" s="22" t="s">
        <v>197</v>
      </c>
      <c r="F183" s="23">
        <v>5</v>
      </c>
      <c r="G183" s="20">
        <v>34</v>
      </c>
      <c r="H183" s="20">
        <v>17</v>
      </c>
      <c r="I183" s="24">
        <f t="shared" si="9"/>
        <v>56</v>
      </c>
      <c r="J183" s="25">
        <v>5</v>
      </c>
      <c r="K183" s="20">
        <v>6</v>
      </c>
      <c r="L183" s="20">
        <v>1</v>
      </c>
      <c r="M183" s="24">
        <f t="shared" si="10"/>
        <v>12</v>
      </c>
      <c r="N183" s="25">
        <f>VLOOKUP($B183,[1]Foglio3!$A$4:$E$254,2,FALSE)</f>
        <v>1</v>
      </c>
      <c r="O183" s="25">
        <f>VLOOKUP($B183,[1]Foglio3!$A$4:$E$254,3,FALSE)</f>
        <v>7</v>
      </c>
      <c r="P183" s="25">
        <f>VLOOKUP($B183,[1]Foglio3!$A$4:$E$254,4,FALSE)</f>
        <v>1</v>
      </c>
      <c r="Q183" s="26">
        <f t="shared" si="8"/>
        <v>9</v>
      </c>
    </row>
    <row r="184" spans="1:17" ht="14.4" x14ac:dyDescent="0.3">
      <c r="A184" s="20" t="s">
        <v>188</v>
      </c>
      <c r="B184" s="21">
        <v>7703</v>
      </c>
      <c r="C184" s="20" t="s">
        <v>19</v>
      </c>
      <c r="D184" s="20" t="s">
        <v>24</v>
      </c>
      <c r="E184" s="22" t="s">
        <v>198</v>
      </c>
      <c r="F184" s="23">
        <v>1</v>
      </c>
      <c r="G184" s="20">
        <v>4</v>
      </c>
      <c r="H184" s="20">
        <v>2</v>
      </c>
      <c r="I184" s="24">
        <f t="shared" si="9"/>
        <v>7</v>
      </c>
      <c r="J184" s="25">
        <v>8</v>
      </c>
      <c r="K184" s="20">
        <v>16</v>
      </c>
      <c r="L184" s="20">
        <v>1</v>
      </c>
      <c r="M184" s="24">
        <f t="shared" si="10"/>
        <v>25</v>
      </c>
      <c r="N184" s="25">
        <f>VLOOKUP($B184,[1]Foglio3!$A$4:$E$254,2,FALSE)</f>
        <v>10</v>
      </c>
      <c r="O184" s="25">
        <f>VLOOKUP($B184,[1]Foglio3!$A$4:$E$254,3,FALSE)</f>
        <v>15</v>
      </c>
      <c r="P184" s="25">
        <f>VLOOKUP($B184,[1]Foglio3!$A$4:$E$254,4,FALSE)</f>
        <v>5</v>
      </c>
      <c r="Q184" s="26">
        <f t="shared" si="8"/>
        <v>30</v>
      </c>
    </row>
    <row r="185" spans="1:17" ht="14.4" x14ac:dyDescent="0.3">
      <c r="A185" s="20" t="s">
        <v>188</v>
      </c>
      <c r="B185" s="21">
        <v>7623</v>
      </c>
      <c r="C185" s="20" t="s">
        <v>19</v>
      </c>
      <c r="D185" s="20" t="s">
        <v>24</v>
      </c>
      <c r="E185" s="22" t="s">
        <v>199</v>
      </c>
      <c r="F185" s="23">
        <v>2</v>
      </c>
      <c r="G185" s="20">
        <v>1</v>
      </c>
      <c r="H185" s="20">
        <v>2</v>
      </c>
      <c r="I185" s="24">
        <f t="shared" si="9"/>
        <v>5</v>
      </c>
      <c r="J185" s="25">
        <v>7</v>
      </c>
      <c r="K185" s="20">
        <v>36</v>
      </c>
      <c r="L185" s="20">
        <v>7</v>
      </c>
      <c r="M185" s="24">
        <f t="shared" si="10"/>
        <v>50</v>
      </c>
      <c r="N185" s="25">
        <f>VLOOKUP($B185,[1]Foglio3!$A$4:$E$254,2,FALSE)</f>
        <v>35</v>
      </c>
      <c r="O185" s="25">
        <f>VLOOKUP($B185,[1]Foglio3!$A$4:$E$254,3,FALSE)</f>
        <v>29</v>
      </c>
      <c r="P185" s="25">
        <f>VLOOKUP($B185,[1]Foglio3!$A$4:$E$254,4,FALSE)</f>
        <v>4</v>
      </c>
      <c r="Q185" s="26">
        <f t="shared" si="8"/>
        <v>68</v>
      </c>
    </row>
    <row r="186" spans="1:17" ht="14.4" x14ac:dyDescent="0.3">
      <c r="A186" s="20" t="s">
        <v>188</v>
      </c>
      <c r="B186" s="21">
        <v>7622</v>
      </c>
      <c r="C186" s="20" t="s">
        <v>19</v>
      </c>
      <c r="D186" s="20" t="s">
        <v>24</v>
      </c>
      <c r="E186" s="22" t="s">
        <v>200</v>
      </c>
      <c r="F186" s="23">
        <v>2</v>
      </c>
      <c r="G186" s="20">
        <v>4</v>
      </c>
      <c r="H186" s="20">
        <v>0</v>
      </c>
      <c r="I186" s="24">
        <f t="shared" si="9"/>
        <v>6</v>
      </c>
      <c r="J186" s="25">
        <v>35</v>
      </c>
      <c r="K186" s="20">
        <v>50</v>
      </c>
      <c r="L186" s="20">
        <v>8</v>
      </c>
      <c r="M186" s="24">
        <f t="shared" si="10"/>
        <v>93</v>
      </c>
      <c r="N186" s="25">
        <f>VLOOKUP($B186,[1]Foglio3!$A$4:$E$254,2,FALSE)</f>
        <v>36</v>
      </c>
      <c r="O186" s="25">
        <f>VLOOKUP($B186,[1]Foglio3!$A$4:$E$254,3,FALSE)</f>
        <v>81</v>
      </c>
      <c r="P186" s="25">
        <f>VLOOKUP($B186,[1]Foglio3!$A$4:$E$254,4,FALSE)</f>
        <v>8</v>
      </c>
      <c r="Q186" s="26">
        <f t="shared" si="8"/>
        <v>125</v>
      </c>
    </row>
    <row r="187" spans="1:17" ht="14.4" x14ac:dyDescent="0.3">
      <c r="A187" s="20" t="s">
        <v>188</v>
      </c>
      <c r="B187" s="21">
        <v>1044</v>
      </c>
      <c r="C187" s="20" t="s">
        <v>19</v>
      </c>
      <c r="D187" s="20" t="s">
        <v>20</v>
      </c>
      <c r="E187" s="22" t="s">
        <v>201</v>
      </c>
      <c r="F187" s="23">
        <v>57</v>
      </c>
      <c r="G187" s="20">
        <v>175</v>
      </c>
      <c r="H187" s="20">
        <v>72</v>
      </c>
      <c r="I187" s="24">
        <f t="shared" si="9"/>
        <v>304</v>
      </c>
      <c r="J187" s="25">
        <v>59</v>
      </c>
      <c r="K187" s="20">
        <v>108</v>
      </c>
      <c r="L187" s="20">
        <v>38</v>
      </c>
      <c r="M187" s="24">
        <f t="shared" si="10"/>
        <v>205</v>
      </c>
      <c r="N187" s="25">
        <f>VLOOKUP($B187,[1]Foglio3!$A$4:$E$254,2,FALSE)</f>
        <v>33</v>
      </c>
      <c r="O187" s="25">
        <f>VLOOKUP($B187,[1]Foglio3!$A$4:$E$254,3,FALSE)</f>
        <v>57</v>
      </c>
      <c r="P187" s="25">
        <f>VLOOKUP($B187,[1]Foglio3!$A$4:$E$254,4,FALSE)</f>
        <v>10</v>
      </c>
      <c r="Q187" s="26">
        <f t="shared" si="8"/>
        <v>100</v>
      </c>
    </row>
    <row r="188" spans="1:17" ht="14.4" x14ac:dyDescent="0.3">
      <c r="A188" s="20" t="s">
        <v>188</v>
      </c>
      <c r="B188" s="21">
        <v>7702</v>
      </c>
      <c r="C188" s="20" t="s">
        <v>19</v>
      </c>
      <c r="D188" s="20" t="s">
        <v>24</v>
      </c>
      <c r="E188" s="22" t="s">
        <v>202</v>
      </c>
      <c r="F188" s="23">
        <v>4</v>
      </c>
      <c r="G188" s="20">
        <v>6</v>
      </c>
      <c r="H188" s="20">
        <v>5</v>
      </c>
      <c r="I188" s="24">
        <f t="shared" si="9"/>
        <v>15</v>
      </c>
      <c r="J188" s="25">
        <v>14</v>
      </c>
      <c r="K188" s="20">
        <v>17</v>
      </c>
      <c r="L188" s="20">
        <v>10</v>
      </c>
      <c r="M188" s="24">
        <f t="shared" si="10"/>
        <v>41</v>
      </c>
      <c r="N188" s="25">
        <f>VLOOKUP($B188,[1]Foglio3!$A$4:$E$254,2,FALSE)</f>
        <v>11</v>
      </c>
      <c r="O188" s="25">
        <f>VLOOKUP($B188,[1]Foglio3!$A$4:$E$254,3,FALSE)</f>
        <v>24</v>
      </c>
      <c r="P188" s="25">
        <f>VLOOKUP($B188,[1]Foglio3!$A$4:$E$254,4,FALSE)</f>
        <v>9</v>
      </c>
      <c r="Q188" s="26">
        <f t="shared" si="8"/>
        <v>44</v>
      </c>
    </row>
    <row r="189" spans="1:17" ht="14.4" x14ac:dyDescent="0.3">
      <c r="A189" s="20" t="s">
        <v>188</v>
      </c>
      <c r="B189" s="21">
        <v>1045</v>
      </c>
      <c r="C189" s="20" t="s">
        <v>19</v>
      </c>
      <c r="D189" s="20" t="s">
        <v>20</v>
      </c>
      <c r="E189" s="22" t="s">
        <v>203</v>
      </c>
      <c r="F189" s="23">
        <v>12</v>
      </c>
      <c r="G189" s="20">
        <v>42</v>
      </c>
      <c r="H189" s="20">
        <v>17</v>
      </c>
      <c r="I189" s="24">
        <f t="shared" si="9"/>
        <v>71</v>
      </c>
      <c r="J189" s="25">
        <v>4</v>
      </c>
      <c r="K189" s="20">
        <v>25</v>
      </c>
      <c r="L189" s="20">
        <v>10</v>
      </c>
      <c r="M189" s="24">
        <f t="shared" si="10"/>
        <v>39</v>
      </c>
      <c r="N189" s="25">
        <f>VLOOKUP($B189,[1]Foglio3!$A$4:$E$254,2,FALSE)</f>
        <v>4</v>
      </c>
      <c r="O189" s="25">
        <f>VLOOKUP($B189,[1]Foglio3!$A$4:$E$254,3,FALSE)</f>
        <v>12</v>
      </c>
      <c r="P189" s="25">
        <f>VLOOKUP($B189,[1]Foglio3!$A$4:$E$254,4,FALSE)</f>
        <v>2</v>
      </c>
      <c r="Q189" s="26">
        <f t="shared" si="8"/>
        <v>18</v>
      </c>
    </row>
    <row r="190" spans="1:17" ht="14.4" x14ac:dyDescent="0.3">
      <c r="A190" s="20" t="s">
        <v>188</v>
      </c>
      <c r="B190" s="21">
        <v>7625</v>
      </c>
      <c r="C190" s="20" t="s">
        <v>19</v>
      </c>
      <c r="D190" s="20" t="s">
        <v>24</v>
      </c>
      <c r="E190" s="22" t="s">
        <v>204</v>
      </c>
      <c r="F190" s="23">
        <v>11</v>
      </c>
      <c r="G190" s="20">
        <v>55</v>
      </c>
      <c r="H190" s="20">
        <v>15</v>
      </c>
      <c r="I190" s="24">
        <f t="shared" si="9"/>
        <v>81</v>
      </c>
      <c r="J190" s="25">
        <v>21</v>
      </c>
      <c r="K190" s="20">
        <v>100</v>
      </c>
      <c r="L190" s="20">
        <v>14</v>
      </c>
      <c r="M190" s="24">
        <f t="shared" si="10"/>
        <v>135</v>
      </c>
      <c r="N190" s="25">
        <f>VLOOKUP($B190,[1]Foglio3!$A$4:$E$254,2,FALSE)</f>
        <v>37</v>
      </c>
      <c r="O190" s="25">
        <f>VLOOKUP($B190,[1]Foglio3!$A$4:$E$254,3,FALSE)</f>
        <v>128</v>
      </c>
      <c r="P190" s="25">
        <f>VLOOKUP($B190,[1]Foglio3!$A$4:$E$254,4,FALSE)</f>
        <v>30</v>
      </c>
      <c r="Q190" s="26">
        <f t="shared" si="8"/>
        <v>195</v>
      </c>
    </row>
    <row r="191" spans="1:17" ht="14.4" x14ac:dyDescent="0.3">
      <c r="A191" s="20" t="s">
        <v>188</v>
      </c>
      <c r="B191" s="21">
        <v>1109</v>
      </c>
      <c r="C191" s="20" t="s">
        <v>19</v>
      </c>
      <c r="D191" s="20" t="s">
        <v>20</v>
      </c>
      <c r="E191" s="22" t="s">
        <v>205</v>
      </c>
      <c r="F191" s="23">
        <v>2</v>
      </c>
      <c r="G191" s="20">
        <v>29</v>
      </c>
      <c r="H191" s="20">
        <v>18</v>
      </c>
      <c r="I191" s="24">
        <f t="shared" si="9"/>
        <v>49</v>
      </c>
      <c r="J191" s="25">
        <v>1</v>
      </c>
      <c r="K191" s="20">
        <v>30</v>
      </c>
      <c r="L191" s="20">
        <v>20</v>
      </c>
      <c r="M191" s="24">
        <f t="shared" si="10"/>
        <v>51</v>
      </c>
      <c r="N191" s="25">
        <f>VLOOKUP($B191,[1]Foglio3!$A$4:$E$254,2,FALSE)</f>
        <v>3</v>
      </c>
      <c r="O191" s="25">
        <f>VLOOKUP($B191,[1]Foglio3!$A$4:$E$254,3,FALSE)</f>
        <v>21</v>
      </c>
      <c r="P191" s="25">
        <f>VLOOKUP($B191,[1]Foglio3!$A$4:$E$254,4,FALSE)</f>
        <v>18</v>
      </c>
      <c r="Q191" s="26">
        <f t="shared" si="8"/>
        <v>42</v>
      </c>
    </row>
    <row r="192" spans="1:17" ht="14.4" x14ac:dyDescent="0.3">
      <c r="A192" s="20" t="s">
        <v>188</v>
      </c>
      <c r="B192" s="21">
        <v>1110</v>
      </c>
      <c r="C192" s="20" t="s">
        <v>19</v>
      </c>
      <c r="D192" s="20" t="s">
        <v>20</v>
      </c>
      <c r="E192" s="22" t="s">
        <v>206</v>
      </c>
      <c r="F192" s="23">
        <v>3</v>
      </c>
      <c r="G192" s="20">
        <v>9</v>
      </c>
      <c r="H192" s="20">
        <v>8</v>
      </c>
      <c r="I192" s="24">
        <f t="shared" si="9"/>
        <v>20</v>
      </c>
      <c r="J192" s="25">
        <v>0</v>
      </c>
      <c r="K192" s="20">
        <v>16</v>
      </c>
      <c r="L192" s="20">
        <v>1</v>
      </c>
      <c r="M192" s="24">
        <f t="shared" si="10"/>
        <v>17</v>
      </c>
      <c r="N192" s="25">
        <f>VLOOKUP($B192,[1]Foglio3!$A$4:$E$254,2,FALSE)</f>
        <v>1</v>
      </c>
      <c r="O192" s="25">
        <f>VLOOKUP($B192,[1]Foglio3!$A$4:$E$254,3,FALSE)</f>
        <v>5</v>
      </c>
      <c r="P192" s="25">
        <f>VLOOKUP($B192,[1]Foglio3!$A$4:$E$254,4,FALSE)</f>
        <v>1</v>
      </c>
      <c r="Q192" s="26">
        <f t="shared" si="8"/>
        <v>7</v>
      </c>
    </row>
    <row r="193" spans="1:17" ht="14.4" x14ac:dyDescent="0.3">
      <c r="A193" s="20" t="s">
        <v>188</v>
      </c>
      <c r="B193" s="21">
        <v>8605</v>
      </c>
      <c r="C193" s="20" t="s">
        <v>28</v>
      </c>
      <c r="D193" s="20" t="s">
        <v>24</v>
      </c>
      <c r="E193" s="22" t="s">
        <v>207</v>
      </c>
      <c r="F193" s="23">
        <v>0</v>
      </c>
      <c r="G193" s="20">
        <v>0</v>
      </c>
      <c r="H193" s="20">
        <v>0</v>
      </c>
      <c r="I193" s="24">
        <f t="shared" si="9"/>
        <v>0</v>
      </c>
      <c r="J193" s="25">
        <v>0</v>
      </c>
      <c r="K193" s="20">
        <v>2</v>
      </c>
      <c r="L193" s="20">
        <v>18</v>
      </c>
      <c r="M193" s="24">
        <f t="shared" si="10"/>
        <v>20</v>
      </c>
      <c r="N193" s="25">
        <f>VLOOKUP($B193,[1]Foglio3!$A$4:$E$254,2,FALSE)</f>
        <v>0</v>
      </c>
      <c r="O193" s="25">
        <f>VLOOKUP($B193,[1]Foglio3!$A$4:$E$254,3,FALSE)</f>
        <v>16</v>
      </c>
      <c r="P193" s="25">
        <f>VLOOKUP($B193,[1]Foglio3!$A$4:$E$254,4,FALSE)</f>
        <v>34</v>
      </c>
      <c r="Q193" s="26">
        <f t="shared" si="8"/>
        <v>50</v>
      </c>
    </row>
    <row r="194" spans="1:17" ht="14.4" x14ac:dyDescent="0.3">
      <c r="A194" s="20" t="s">
        <v>188</v>
      </c>
      <c r="B194" s="21">
        <v>8602</v>
      </c>
      <c r="C194" s="20" t="s">
        <v>28</v>
      </c>
      <c r="D194" s="20" t="s">
        <v>24</v>
      </c>
      <c r="E194" s="22" t="s">
        <v>208</v>
      </c>
      <c r="F194" s="23">
        <v>0</v>
      </c>
      <c r="G194" s="20">
        <v>3</v>
      </c>
      <c r="H194" s="20">
        <v>11</v>
      </c>
      <c r="I194" s="24">
        <f t="shared" si="9"/>
        <v>14</v>
      </c>
      <c r="J194" s="25">
        <v>1</v>
      </c>
      <c r="K194" s="20">
        <v>7</v>
      </c>
      <c r="L194" s="20">
        <v>44</v>
      </c>
      <c r="M194" s="24">
        <f t="shared" si="10"/>
        <v>52</v>
      </c>
      <c r="N194" s="25">
        <f>VLOOKUP($B194,[1]Foglio3!$A$4:$E$254,2,FALSE)</f>
        <v>0</v>
      </c>
      <c r="O194" s="25">
        <f>VLOOKUP($B194,[1]Foglio3!$A$4:$E$254,3,FALSE)</f>
        <v>6</v>
      </c>
      <c r="P194" s="25">
        <f>VLOOKUP($B194,[1]Foglio3!$A$4:$E$254,4,FALSE)</f>
        <v>32</v>
      </c>
      <c r="Q194" s="26">
        <f t="shared" si="8"/>
        <v>38</v>
      </c>
    </row>
    <row r="195" spans="1:17" ht="14.4" x14ac:dyDescent="0.3">
      <c r="A195" s="20" t="s">
        <v>188</v>
      </c>
      <c r="B195" s="21">
        <v>8603</v>
      </c>
      <c r="C195" s="20" t="s">
        <v>28</v>
      </c>
      <c r="D195" s="20" t="s">
        <v>24</v>
      </c>
      <c r="E195" s="22" t="s">
        <v>209</v>
      </c>
      <c r="F195" s="23">
        <v>0</v>
      </c>
      <c r="G195" s="20">
        <v>1</v>
      </c>
      <c r="H195" s="20">
        <v>46</v>
      </c>
      <c r="I195" s="24">
        <f t="shared" si="9"/>
        <v>47</v>
      </c>
      <c r="J195" s="25">
        <v>0</v>
      </c>
      <c r="K195" s="20">
        <v>9</v>
      </c>
      <c r="L195" s="20">
        <v>74</v>
      </c>
      <c r="M195" s="24">
        <f t="shared" si="10"/>
        <v>83</v>
      </c>
      <c r="N195" s="25">
        <f>VLOOKUP($B195,[1]Foglio3!$A$4:$E$254,2,FALSE)</f>
        <v>2</v>
      </c>
      <c r="O195" s="25">
        <f>VLOOKUP($B195,[1]Foglio3!$A$4:$E$254,3,FALSE)</f>
        <v>19</v>
      </c>
      <c r="P195" s="25">
        <f>VLOOKUP($B195,[1]Foglio3!$A$4:$E$254,4,FALSE)</f>
        <v>72</v>
      </c>
      <c r="Q195" s="26">
        <f t="shared" si="8"/>
        <v>93</v>
      </c>
    </row>
    <row r="196" spans="1:17" ht="14.4" x14ac:dyDescent="0.3">
      <c r="A196" s="20" t="s">
        <v>188</v>
      </c>
      <c r="B196" s="21">
        <v>8601</v>
      </c>
      <c r="C196" s="20" t="s">
        <v>28</v>
      </c>
      <c r="D196" s="20" t="s">
        <v>24</v>
      </c>
      <c r="E196" s="22" t="s">
        <v>210</v>
      </c>
      <c r="F196" s="23">
        <v>0</v>
      </c>
      <c r="G196" s="20">
        <v>10</v>
      </c>
      <c r="H196" s="20">
        <v>17</v>
      </c>
      <c r="I196" s="24">
        <f t="shared" si="9"/>
        <v>27</v>
      </c>
      <c r="J196" s="25">
        <v>4</v>
      </c>
      <c r="K196" s="20">
        <v>23</v>
      </c>
      <c r="L196" s="20">
        <v>21</v>
      </c>
      <c r="M196" s="24">
        <f t="shared" si="10"/>
        <v>48</v>
      </c>
      <c r="N196" s="25">
        <f>VLOOKUP($B196,[1]Foglio3!$A$4:$E$254,2,FALSE)</f>
        <v>3</v>
      </c>
      <c r="O196" s="25">
        <f>VLOOKUP($B196,[1]Foglio3!$A$4:$E$254,3,FALSE)</f>
        <v>11</v>
      </c>
      <c r="P196" s="25">
        <f>VLOOKUP($B196,[1]Foglio3!$A$4:$E$254,4,FALSE)</f>
        <v>10</v>
      </c>
      <c r="Q196" s="26">
        <f t="shared" si="8"/>
        <v>24</v>
      </c>
    </row>
    <row r="197" spans="1:17" ht="14.4" x14ac:dyDescent="0.3">
      <c r="A197" s="20" t="s">
        <v>188</v>
      </c>
      <c r="B197" s="21">
        <v>8604</v>
      </c>
      <c r="C197" s="20" t="s">
        <v>28</v>
      </c>
      <c r="D197" s="20" t="s">
        <v>24</v>
      </c>
      <c r="E197" s="22" t="s">
        <v>211</v>
      </c>
      <c r="F197" s="23">
        <v>0</v>
      </c>
      <c r="G197" s="20">
        <v>0</v>
      </c>
      <c r="H197" s="20">
        <v>0</v>
      </c>
      <c r="I197" s="24">
        <f t="shared" si="9"/>
        <v>0</v>
      </c>
      <c r="J197" s="25">
        <v>0</v>
      </c>
      <c r="K197" s="20">
        <v>5</v>
      </c>
      <c r="L197" s="20">
        <v>25</v>
      </c>
      <c r="M197" s="24">
        <f t="shared" si="10"/>
        <v>30</v>
      </c>
      <c r="N197" s="25">
        <f>VLOOKUP($B197,[1]Foglio3!$A$4:$E$254,2,FALSE)</f>
        <v>0</v>
      </c>
      <c r="O197" s="25">
        <f>VLOOKUP($B197,[1]Foglio3!$A$4:$E$254,3,FALSE)</f>
        <v>7</v>
      </c>
      <c r="P197" s="25">
        <f>VLOOKUP($B197,[1]Foglio3!$A$4:$E$254,4,FALSE)</f>
        <v>30</v>
      </c>
      <c r="Q197" s="26">
        <f t="shared" si="8"/>
        <v>37</v>
      </c>
    </row>
    <row r="198" spans="1:17" ht="14.4" x14ac:dyDescent="0.3">
      <c r="A198" s="20" t="s">
        <v>188</v>
      </c>
      <c r="B198" s="21">
        <v>5042</v>
      </c>
      <c r="C198" s="20" t="s">
        <v>31</v>
      </c>
      <c r="D198" s="20" t="s">
        <v>20</v>
      </c>
      <c r="E198" s="22" t="s">
        <v>212</v>
      </c>
      <c r="F198" s="23">
        <v>1</v>
      </c>
      <c r="G198" s="20">
        <v>1</v>
      </c>
      <c r="H198" s="20">
        <v>24</v>
      </c>
      <c r="I198" s="24">
        <f t="shared" si="9"/>
        <v>26</v>
      </c>
      <c r="J198" s="25">
        <v>0</v>
      </c>
      <c r="K198" s="20">
        <v>3</v>
      </c>
      <c r="L198" s="20">
        <v>11</v>
      </c>
      <c r="M198" s="24">
        <f t="shared" si="10"/>
        <v>14</v>
      </c>
      <c r="N198" s="25">
        <f>VLOOKUP($B198,[1]Foglio3!$A$4:$E$254,2,FALSE)</f>
        <v>0</v>
      </c>
      <c r="O198" s="25">
        <f>VLOOKUP($B198,[1]Foglio3!$A$4:$E$254,3,FALSE)</f>
        <v>0</v>
      </c>
      <c r="P198" s="25">
        <f>VLOOKUP($B198,[1]Foglio3!$A$4:$E$254,4,FALSE)</f>
        <v>1</v>
      </c>
      <c r="Q198" s="26">
        <f t="shared" si="8"/>
        <v>1</v>
      </c>
    </row>
    <row r="199" spans="1:17" ht="14.4" x14ac:dyDescent="0.3">
      <c r="A199" s="20" t="s">
        <v>188</v>
      </c>
      <c r="B199" s="21">
        <v>5037</v>
      </c>
      <c r="C199" s="20" t="s">
        <v>31</v>
      </c>
      <c r="D199" s="20" t="s">
        <v>20</v>
      </c>
      <c r="E199" s="22" t="s">
        <v>213</v>
      </c>
      <c r="F199" s="23">
        <v>2</v>
      </c>
      <c r="G199" s="20">
        <v>23</v>
      </c>
      <c r="H199" s="20">
        <v>17</v>
      </c>
      <c r="I199" s="24">
        <f t="shared" si="9"/>
        <v>42</v>
      </c>
      <c r="J199" s="25">
        <v>6</v>
      </c>
      <c r="K199" s="20">
        <v>27</v>
      </c>
      <c r="L199" s="20">
        <v>7</v>
      </c>
      <c r="M199" s="24">
        <f t="shared" si="10"/>
        <v>40</v>
      </c>
      <c r="N199" s="25">
        <f>VLOOKUP($B199,[1]Foglio3!$A$4:$E$254,2,FALSE)</f>
        <v>5</v>
      </c>
      <c r="O199" s="25">
        <f>VLOOKUP($B199,[1]Foglio3!$A$4:$E$254,3,FALSE)</f>
        <v>8</v>
      </c>
      <c r="P199" s="25">
        <f>VLOOKUP($B199,[1]Foglio3!$A$4:$E$254,4,FALSE)</f>
        <v>3</v>
      </c>
      <c r="Q199" s="26">
        <f t="shared" si="8"/>
        <v>16</v>
      </c>
    </row>
    <row r="200" spans="1:17" ht="14.4" x14ac:dyDescent="0.3">
      <c r="A200" s="20" t="s">
        <v>188</v>
      </c>
      <c r="B200" s="21">
        <v>5039</v>
      </c>
      <c r="C200" s="20" t="s">
        <v>31</v>
      </c>
      <c r="D200" s="20" t="s">
        <v>20</v>
      </c>
      <c r="E200" s="22" t="s">
        <v>214</v>
      </c>
      <c r="F200" s="23">
        <v>0</v>
      </c>
      <c r="G200" s="20">
        <v>3</v>
      </c>
      <c r="H200" s="20">
        <v>33</v>
      </c>
      <c r="I200" s="24">
        <f t="shared" si="9"/>
        <v>36</v>
      </c>
      <c r="J200" s="25">
        <v>0</v>
      </c>
      <c r="K200" s="20">
        <v>5</v>
      </c>
      <c r="L200" s="20">
        <v>13</v>
      </c>
      <c r="M200" s="24">
        <f t="shared" si="10"/>
        <v>18</v>
      </c>
      <c r="N200" s="25">
        <f>VLOOKUP($B200,[1]Foglio3!$A$4:$E$254,2,FALSE)</f>
        <v>0</v>
      </c>
      <c r="O200" s="25">
        <f>VLOOKUP($B200,[1]Foglio3!$A$4:$E$254,3,FALSE)</f>
        <v>4</v>
      </c>
      <c r="P200" s="25">
        <f>VLOOKUP($B200,[1]Foglio3!$A$4:$E$254,4,FALSE)</f>
        <v>4</v>
      </c>
      <c r="Q200" s="26">
        <f t="shared" ref="Q200:Q257" si="11">SUM(N200:P200)</f>
        <v>8</v>
      </c>
    </row>
    <row r="201" spans="1:17" ht="14.4" x14ac:dyDescent="0.3">
      <c r="A201" s="20" t="s">
        <v>188</v>
      </c>
      <c r="B201" s="21">
        <v>5038</v>
      </c>
      <c r="C201" s="20" t="s">
        <v>31</v>
      </c>
      <c r="D201" s="20" t="s">
        <v>20</v>
      </c>
      <c r="E201" s="22" t="s">
        <v>215</v>
      </c>
      <c r="F201" s="23">
        <v>1</v>
      </c>
      <c r="G201" s="20">
        <v>11</v>
      </c>
      <c r="H201" s="20">
        <v>11</v>
      </c>
      <c r="I201" s="24">
        <f t="shared" si="9"/>
        <v>23</v>
      </c>
      <c r="J201" s="25">
        <v>1</v>
      </c>
      <c r="K201" s="20">
        <v>7</v>
      </c>
      <c r="L201" s="20">
        <v>0</v>
      </c>
      <c r="M201" s="24">
        <f t="shared" si="10"/>
        <v>8</v>
      </c>
      <c r="N201" s="25">
        <f>VLOOKUP($B201,[1]Foglio3!$A$4:$E$254,2,FALSE)</f>
        <v>2</v>
      </c>
      <c r="O201" s="25">
        <f>VLOOKUP($B201,[1]Foglio3!$A$4:$E$254,3,FALSE)</f>
        <v>1</v>
      </c>
      <c r="P201" s="25">
        <f>VLOOKUP($B201,[1]Foglio3!$A$4:$E$254,4,FALSE)</f>
        <v>1</v>
      </c>
      <c r="Q201" s="26">
        <f t="shared" si="11"/>
        <v>4</v>
      </c>
    </row>
    <row r="202" spans="1:17" ht="14.4" x14ac:dyDescent="0.3">
      <c r="A202" s="20" t="s">
        <v>188</v>
      </c>
      <c r="B202" s="21">
        <v>5040</v>
      </c>
      <c r="C202" s="20" t="s">
        <v>31</v>
      </c>
      <c r="D202" s="20" t="s">
        <v>20</v>
      </c>
      <c r="E202" s="22" t="s">
        <v>216</v>
      </c>
      <c r="F202" s="23">
        <v>1</v>
      </c>
      <c r="G202" s="20">
        <v>6</v>
      </c>
      <c r="H202" s="20">
        <v>11</v>
      </c>
      <c r="I202" s="24">
        <f t="shared" si="9"/>
        <v>18</v>
      </c>
      <c r="J202" s="25">
        <v>1</v>
      </c>
      <c r="K202" s="20">
        <v>0</v>
      </c>
      <c r="L202" s="20">
        <v>3</v>
      </c>
      <c r="M202" s="24">
        <f t="shared" si="10"/>
        <v>4</v>
      </c>
      <c r="N202" s="25">
        <f>VLOOKUP($B202,[1]Foglio3!$A$4:$E$254,2,FALSE)</f>
        <v>0</v>
      </c>
      <c r="O202" s="25">
        <f>VLOOKUP($B202,[1]Foglio3!$A$4:$E$254,3,FALSE)</f>
        <v>3</v>
      </c>
      <c r="P202" s="25">
        <f>VLOOKUP($B202,[1]Foglio3!$A$4:$E$254,4,FALSE)</f>
        <v>1</v>
      </c>
      <c r="Q202" s="26">
        <f t="shared" si="11"/>
        <v>4</v>
      </c>
    </row>
    <row r="203" spans="1:17" ht="14.4" x14ac:dyDescent="0.3">
      <c r="A203" s="20" t="s">
        <v>188</v>
      </c>
      <c r="B203" s="21">
        <v>5058</v>
      </c>
      <c r="C203" s="20" t="s">
        <v>31</v>
      </c>
      <c r="D203" s="20" t="s">
        <v>20</v>
      </c>
      <c r="E203" s="22" t="s">
        <v>217</v>
      </c>
      <c r="F203" s="23">
        <v>1</v>
      </c>
      <c r="G203" s="20">
        <v>8</v>
      </c>
      <c r="H203" s="20">
        <v>7</v>
      </c>
      <c r="I203" s="24">
        <f t="shared" si="9"/>
        <v>16</v>
      </c>
      <c r="J203" s="25">
        <v>0</v>
      </c>
      <c r="K203" s="20">
        <v>1</v>
      </c>
      <c r="L203" s="20">
        <v>0</v>
      </c>
      <c r="M203" s="24">
        <f t="shared" si="10"/>
        <v>1</v>
      </c>
      <c r="N203" s="25">
        <f>VLOOKUP($B203,[1]Foglio3!$A$4:$E$254,2,FALSE)</f>
        <v>2</v>
      </c>
      <c r="O203" s="25">
        <f>VLOOKUP($B203,[1]Foglio3!$A$4:$E$254,3,FALSE)</f>
        <v>3</v>
      </c>
      <c r="P203" s="25">
        <f>VLOOKUP($B203,[1]Foglio3!$A$4:$E$254,4,FALSE)</f>
        <v>0</v>
      </c>
      <c r="Q203" s="26">
        <f t="shared" si="11"/>
        <v>5</v>
      </c>
    </row>
    <row r="204" spans="1:17" ht="14.4" x14ac:dyDescent="0.3">
      <c r="A204" s="20" t="s">
        <v>188</v>
      </c>
      <c r="B204" s="21">
        <v>5041</v>
      </c>
      <c r="C204" s="20" t="s">
        <v>31</v>
      </c>
      <c r="D204" s="20" t="s">
        <v>20</v>
      </c>
      <c r="E204" s="22" t="s">
        <v>218</v>
      </c>
      <c r="F204" s="23">
        <v>3</v>
      </c>
      <c r="G204" s="20">
        <v>16</v>
      </c>
      <c r="H204" s="20">
        <v>42</v>
      </c>
      <c r="I204" s="24">
        <f t="shared" si="9"/>
        <v>61</v>
      </c>
      <c r="J204" s="25">
        <v>3</v>
      </c>
      <c r="K204" s="20">
        <v>13</v>
      </c>
      <c r="L204" s="20">
        <v>25</v>
      </c>
      <c r="M204" s="24">
        <f t="shared" si="10"/>
        <v>41</v>
      </c>
      <c r="N204" s="25">
        <f>VLOOKUP($B204,[1]Foglio3!$A$4:$E$254,2,FALSE)</f>
        <v>3</v>
      </c>
      <c r="O204" s="25">
        <f>VLOOKUP($B204,[1]Foglio3!$A$4:$E$254,3,FALSE)</f>
        <v>13</v>
      </c>
      <c r="P204" s="25">
        <f>VLOOKUP($B204,[1]Foglio3!$A$4:$E$254,4,FALSE)</f>
        <v>12</v>
      </c>
      <c r="Q204" s="26">
        <f t="shared" si="11"/>
        <v>28</v>
      </c>
    </row>
    <row r="205" spans="1:17" ht="14.4" x14ac:dyDescent="0.3">
      <c r="A205" s="20" t="s">
        <v>219</v>
      </c>
      <c r="B205" s="21">
        <v>96</v>
      </c>
      <c r="C205" s="20" t="s">
        <v>15</v>
      </c>
      <c r="D205" s="20" t="s">
        <v>16</v>
      </c>
      <c r="E205" s="22" t="s">
        <v>220</v>
      </c>
      <c r="F205" s="23">
        <v>0</v>
      </c>
      <c r="G205" s="20">
        <v>1</v>
      </c>
      <c r="H205" s="20">
        <v>0</v>
      </c>
      <c r="I205" s="24">
        <f t="shared" si="9"/>
        <v>1</v>
      </c>
      <c r="J205" s="25">
        <v>1</v>
      </c>
      <c r="K205" s="20">
        <v>1</v>
      </c>
      <c r="L205" s="20">
        <v>1</v>
      </c>
      <c r="M205" s="24">
        <f t="shared" si="10"/>
        <v>3</v>
      </c>
      <c r="N205" s="25">
        <f>VLOOKUP($B205,[1]Foglio3!$A$4:$E$254,2,FALSE)</f>
        <v>0</v>
      </c>
      <c r="O205" s="25">
        <f>VLOOKUP($B205,[1]Foglio3!$A$4:$E$254,3,FALSE)</f>
        <v>1</v>
      </c>
      <c r="P205" s="25">
        <f>VLOOKUP($B205,[1]Foglio3!$A$4:$E$254,4,FALSE)</f>
        <v>0</v>
      </c>
      <c r="Q205" s="26">
        <f t="shared" si="11"/>
        <v>1</v>
      </c>
    </row>
    <row r="206" spans="1:17" ht="14.4" x14ac:dyDescent="0.3">
      <c r="A206" s="20" t="s">
        <v>219</v>
      </c>
      <c r="B206" s="21">
        <v>1058</v>
      </c>
      <c r="C206" s="20" t="s">
        <v>19</v>
      </c>
      <c r="D206" s="20" t="s">
        <v>20</v>
      </c>
      <c r="E206" s="22" t="s">
        <v>221</v>
      </c>
      <c r="F206" s="23">
        <v>4</v>
      </c>
      <c r="G206" s="20">
        <v>8</v>
      </c>
      <c r="H206" s="20">
        <v>5</v>
      </c>
      <c r="I206" s="24">
        <f t="shared" si="9"/>
        <v>17</v>
      </c>
      <c r="J206" s="25">
        <v>9</v>
      </c>
      <c r="K206" s="20">
        <v>9</v>
      </c>
      <c r="L206" s="20">
        <v>4</v>
      </c>
      <c r="M206" s="24">
        <f t="shared" si="10"/>
        <v>22</v>
      </c>
      <c r="N206" s="25">
        <f>VLOOKUP($B206,[1]Foglio3!$A$4:$E$254,2,FALSE)</f>
        <v>2</v>
      </c>
      <c r="O206" s="25">
        <f>VLOOKUP($B206,[1]Foglio3!$A$4:$E$254,3,FALSE)</f>
        <v>6</v>
      </c>
      <c r="P206" s="25">
        <f>VLOOKUP($B206,[1]Foglio3!$A$4:$E$254,4,FALSE)</f>
        <v>2</v>
      </c>
      <c r="Q206" s="26">
        <f t="shared" si="11"/>
        <v>10</v>
      </c>
    </row>
    <row r="207" spans="1:17" ht="14.4" x14ac:dyDescent="0.3">
      <c r="A207" s="20" t="s">
        <v>219</v>
      </c>
      <c r="B207" s="21">
        <v>7753</v>
      </c>
      <c r="C207" s="20" t="s">
        <v>19</v>
      </c>
      <c r="D207" s="20" t="s">
        <v>24</v>
      </c>
      <c r="E207" s="22" t="s">
        <v>222</v>
      </c>
      <c r="F207" s="23">
        <v>0</v>
      </c>
      <c r="G207" s="20">
        <v>0</v>
      </c>
      <c r="H207" s="20">
        <v>1</v>
      </c>
      <c r="I207" s="24">
        <f t="shared" si="9"/>
        <v>1</v>
      </c>
      <c r="J207" s="25">
        <v>0</v>
      </c>
      <c r="K207" s="20">
        <v>4</v>
      </c>
      <c r="L207" s="20">
        <v>1</v>
      </c>
      <c r="M207" s="24">
        <f t="shared" si="10"/>
        <v>5</v>
      </c>
      <c r="N207" s="25">
        <f>VLOOKUP($B207,[1]Foglio3!$A$4:$E$254,2,FALSE)</f>
        <v>0</v>
      </c>
      <c r="O207" s="25">
        <f>VLOOKUP($B207,[1]Foglio3!$A$4:$E$254,3,FALSE)</f>
        <v>2</v>
      </c>
      <c r="P207" s="25">
        <f>VLOOKUP($B207,[1]Foglio3!$A$4:$E$254,4,FALSE)</f>
        <v>0</v>
      </c>
      <c r="Q207" s="26">
        <f t="shared" si="11"/>
        <v>2</v>
      </c>
    </row>
    <row r="208" spans="1:17" ht="14.4" x14ac:dyDescent="0.3">
      <c r="A208" s="20" t="s">
        <v>219</v>
      </c>
      <c r="B208" s="21">
        <v>1061</v>
      </c>
      <c r="C208" s="20" t="s">
        <v>19</v>
      </c>
      <c r="D208" s="20" t="s">
        <v>20</v>
      </c>
      <c r="E208" s="22" t="s">
        <v>220</v>
      </c>
      <c r="F208" s="23">
        <v>4</v>
      </c>
      <c r="G208" s="20">
        <v>9</v>
      </c>
      <c r="H208" s="20">
        <v>1</v>
      </c>
      <c r="I208" s="24">
        <f t="shared" si="9"/>
        <v>14</v>
      </c>
      <c r="J208" s="25">
        <v>5</v>
      </c>
      <c r="K208" s="20">
        <v>1</v>
      </c>
      <c r="L208" s="20">
        <v>0</v>
      </c>
      <c r="M208" s="24">
        <f t="shared" si="10"/>
        <v>6</v>
      </c>
      <c r="N208" s="25">
        <f>VLOOKUP($B208,[1]Foglio3!$A$4:$E$254,2,FALSE)</f>
        <v>2</v>
      </c>
      <c r="O208" s="25">
        <f>VLOOKUP($B208,[1]Foglio3!$A$4:$E$254,3,FALSE)</f>
        <v>1</v>
      </c>
      <c r="P208" s="25">
        <f>VLOOKUP($B208,[1]Foglio3!$A$4:$E$254,4,FALSE)</f>
        <v>0</v>
      </c>
      <c r="Q208" s="26">
        <f t="shared" si="11"/>
        <v>3</v>
      </c>
    </row>
    <row r="209" spans="1:17" ht="14.4" x14ac:dyDescent="0.3">
      <c r="A209" s="20" t="s">
        <v>219</v>
      </c>
      <c r="B209" s="21">
        <v>7751</v>
      </c>
      <c r="C209" s="20" t="s">
        <v>19</v>
      </c>
      <c r="D209" s="20" t="s">
        <v>24</v>
      </c>
      <c r="E209" s="22" t="s">
        <v>223</v>
      </c>
      <c r="F209" s="23">
        <v>0</v>
      </c>
      <c r="G209" s="20">
        <v>0</v>
      </c>
      <c r="H209" s="20">
        <v>1</v>
      </c>
      <c r="I209" s="24">
        <f t="shared" si="9"/>
        <v>1</v>
      </c>
      <c r="J209" s="25">
        <v>1</v>
      </c>
      <c r="K209" s="20">
        <v>1</v>
      </c>
      <c r="L209" s="20">
        <v>0</v>
      </c>
      <c r="M209" s="24">
        <f t="shared" si="10"/>
        <v>2</v>
      </c>
      <c r="N209" s="25">
        <f>VLOOKUP($B209,[1]Foglio3!$A$4:$E$254,2,FALSE)</f>
        <v>3</v>
      </c>
      <c r="O209" s="25">
        <f>VLOOKUP($B209,[1]Foglio3!$A$4:$E$254,3,FALSE)</f>
        <v>7</v>
      </c>
      <c r="P209" s="25">
        <f>VLOOKUP($B209,[1]Foglio3!$A$4:$E$254,4,FALSE)</f>
        <v>2</v>
      </c>
      <c r="Q209" s="26">
        <f t="shared" si="11"/>
        <v>12</v>
      </c>
    </row>
    <row r="210" spans="1:17" ht="14.4" x14ac:dyDescent="0.3">
      <c r="A210" s="20" t="s">
        <v>219</v>
      </c>
      <c r="B210" s="21">
        <v>8742</v>
      </c>
      <c r="C210" s="20" t="s">
        <v>28</v>
      </c>
      <c r="D210" s="20" t="s">
        <v>24</v>
      </c>
      <c r="E210" s="22" t="s">
        <v>224</v>
      </c>
      <c r="F210" s="23">
        <v>0</v>
      </c>
      <c r="G210" s="20">
        <v>1</v>
      </c>
      <c r="H210" s="20">
        <v>4</v>
      </c>
      <c r="I210" s="24">
        <f t="shared" si="9"/>
        <v>5</v>
      </c>
      <c r="J210" s="25">
        <v>0</v>
      </c>
      <c r="K210" s="20">
        <v>1</v>
      </c>
      <c r="L210" s="20">
        <v>9</v>
      </c>
      <c r="M210" s="24">
        <f t="shared" si="10"/>
        <v>10</v>
      </c>
      <c r="N210" s="25">
        <f>VLOOKUP($B210,[1]Foglio3!$A$4:$E$254,2,FALSE)</f>
        <v>0</v>
      </c>
      <c r="O210" s="25">
        <f>VLOOKUP($B210,[1]Foglio3!$A$4:$E$254,3,FALSE)</f>
        <v>0</v>
      </c>
      <c r="P210" s="25">
        <f>VLOOKUP($B210,[1]Foglio3!$A$4:$E$254,4,FALSE)</f>
        <v>7</v>
      </c>
      <c r="Q210" s="26">
        <f t="shared" si="11"/>
        <v>7</v>
      </c>
    </row>
    <row r="211" spans="1:17" ht="14.4" x14ac:dyDescent="0.3">
      <c r="A211" s="20" t="s">
        <v>219</v>
      </c>
      <c r="B211" s="21">
        <v>8751</v>
      </c>
      <c r="C211" s="20" t="s">
        <v>28</v>
      </c>
      <c r="D211" s="20" t="s">
        <v>24</v>
      </c>
      <c r="E211" s="22" t="s">
        <v>225</v>
      </c>
      <c r="F211" s="23">
        <v>0</v>
      </c>
      <c r="G211" s="20">
        <v>0</v>
      </c>
      <c r="H211" s="20">
        <v>4</v>
      </c>
      <c r="I211" s="24">
        <f t="shared" si="9"/>
        <v>4</v>
      </c>
      <c r="J211" s="25">
        <v>0</v>
      </c>
      <c r="K211" s="20">
        <v>2</v>
      </c>
      <c r="L211" s="20">
        <v>12</v>
      </c>
      <c r="M211" s="24">
        <f t="shared" si="10"/>
        <v>14</v>
      </c>
      <c r="N211" s="25">
        <f>VLOOKUP($B211,[1]Foglio3!$A$4:$E$254,2,FALSE)</f>
        <v>0</v>
      </c>
      <c r="O211" s="25">
        <f>VLOOKUP($B211,[1]Foglio3!$A$4:$E$254,3,FALSE)</f>
        <v>2</v>
      </c>
      <c r="P211" s="25">
        <f>VLOOKUP($B211,[1]Foglio3!$A$4:$E$254,4,FALSE)</f>
        <v>5</v>
      </c>
      <c r="Q211" s="26">
        <f t="shared" si="11"/>
        <v>7</v>
      </c>
    </row>
    <row r="212" spans="1:17" ht="14.4" x14ac:dyDescent="0.3">
      <c r="A212" s="20" t="s">
        <v>219</v>
      </c>
      <c r="B212" s="21">
        <v>5048</v>
      </c>
      <c r="C212" s="20" t="s">
        <v>31</v>
      </c>
      <c r="D212" s="20" t="s">
        <v>20</v>
      </c>
      <c r="E212" s="22" t="s">
        <v>226</v>
      </c>
      <c r="F212" s="23">
        <v>0</v>
      </c>
      <c r="G212" s="20">
        <v>0</v>
      </c>
      <c r="H212" s="20">
        <v>7</v>
      </c>
      <c r="I212" s="24">
        <f t="shared" si="9"/>
        <v>7</v>
      </c>
      <c r="J212" s="25">
        <v>0</v>
      </c>
      <c r="K212" s="20">
        <v>0</v>
      </c>
      <c r="L212" s="20">
        <v>1</v>
      </c>
      <c r="M212" s="24">
        <f t="shared" si="10"/>
        <v>1</v>
      </c>
      <c r="N212" s="25">
        <f>VLOOKUP($B212,[1]Foglio3!$A$4:$E$254,2,FALSE)</f>
        <v>0</v>
      </c>
      <c r="O212" s="25">
        <f>VLOOKUP($B212,[1]Foglio3!$A$4:$E$254,3,FALSE)</f>
        <v>0</v>
      </c>
      <c r="P212" s="25">
        <f>VLOOKUP($B212,[1]Foglio3!$A$4:$E$254,4,FALSE)</f>
        <v>1</v>
      </c>
      <c r="Q212" s="26">
        <f t="shared" si="11"/>
        <v>1</v>
      </c>
    </row>
    <row r="213" spans="1:17" ht="14.4" x14ac:dyDescent="0.3">
      <c r="A213" s="20" t="s">
        <v>219</v>
      </c>
      <c r="B213" s="21">
        <v>5049</v>
      </c>
      <c r="C213" s="20" t="s">
        <v>31</v>
      </c>
      <c r="D213" s="20" t="s">
        <v>20</v>
      </c>
      <c r="E213" s="22" t="s">
        <v>220</v>
      </c>
      <c r="F213" s="23">
        <v>1</v>
      </c>
      <c r="G213" s="20">
        <v>8</v>
      </c>
      <c r="H213" s="20">
        <v>7</v>
      </c>
      <c r="I213" s="24">
        <f t="shared" si="9"/>
        <v>16</v>
      </c>
      <c r="J213" s="25">
        <v>0</v>
      </c>
      <c r="K213" s="20">
        <v>4</v>
      </c>
      <c r="L213" s="20">
        <v>2</v>
      </c>
      <c r="M213" s="24">
        <f t="shared" si="10"/>
        <v>6</v>
      </c>
      <c r="N213" s="25">
        <f>VLOOKUP($B213,[1]Foglio3!$A$4:$E$254,2,FALSE)</f>
        <v>0</v>
      </c>
      <c r="O213" s="25">
        <f>VLOOKUP($B213,[1]Foglio3!$A$4:$E$254,3,FALSE)</f>
        <v>0</v>
      </c>
      <c r="P213" s="25">
        <f>VLOOKUP($B213,[1]Foglio3!$A$4:$E$254,4,FALSE)</f>
        <v>1</v>
      </c>
      <c r="Q213" s="26">
        <f t="shared" si="11"/>
        <v>1</v>
      </c>
    </row>
    <row r="214" spans="1:17" ht="14.4" x14ac:dyDescent="0.3">
      <c r="A214" s="20" t="s">
        <v>227</v>
      </c>
      <c r="B214" s="21">
        <v>21</v>
      </c>
      <c r="C214" s="20" t="s">
        <v>15</v>
      </c>
      <c r="D214" s="20" t="s">
        <v>16</v>
      </c>
      <c r="E214" s="22" t="s">
        <v>228</v>
      </c>
      <c r="F214" s="23">
        <v>13</v>
      </c>
      <c r="G214" s="20">
        <v>20</v>
      </c>
      <c r="H214" s="20">
        <v>4</v>
      </c>
      <c r="I214" s="24">
        <f t="shared" si="9"/>
        <v>37</v>
      </c>
      <c r="J214" s="25">
        <v>7</v>
      </c>
      <c r="K214" s="20">
        <v>20</v>
      </c>
      <c r="L214" s="20">
        <v>7</v>
      </c>
      <c r="M214" s="24">
        <f t="shared" si="10"/>
        <v>34</v>
      </c>
      <c r="N214" s="25">
        <f>VLOOKUP($B214,[1]Foglio3!$A$4:$E$254,2,FALSE)</f>
        <v>5</v>
      </c>
      <c r="O214" s="25">
        <f>VLOOKUP($B214,[1]Foglio3!$A$4:$E$254,3,FALSE)</f>
        <v>6</v>
      </c>
      <c r="P214" s="25">
        <f>VLOOKUP($B214,[1]Foglio3!$A$4:$E$254,4,FALSE)</f>
        <v>2</v>
      </c>
      <c r="Q214" s="26">
        <f t="shared" si="11"/>
        <v>13</v>
      </c>
    </row>
    <row r="215" spans="1:17" ht="14.4" x14ac:dyDescent="0.3">
      <c r="A215" s="20" t="s">
        <v>227</v>
      </c>
      <c r="B215" s="21">
        <v>23</v>
      </c>
      <c r="C215" s="20" t="s">
        <v>15</v>
      </c>
      <c r="D215" s="20" t="s">
        <v>16</v>
      </c>
      <c r="E215" s="22" t="s">
        <v>229</v>
      </c>
      <c r="F215" s="23">
        <v>1</v>
      </c>
      <c r="G215" s="20">
        <v>3</v>
      </c>
      <c r="H215" s="20">
        <v>0</v>
      </c>
      <c r="I215" s="24">
        <f t="shared" si="9"/>
        <v>4</v>
      </c>
      <c r="J215" s="25">
        <v>0</v>
      </c>
      <c r="K215" s="20">
        <v>2</v>
      </c>
      <c r="L215" s="20">
        <v>0</v>
      </c>
      <c r="M215" s="24">
        <f t="shared" si="10"/>
        <v>2</v>
      </c>
      <c r="N215" s="25">
        <f>VLOOKUP($B215,[1]Foglio3!$A$4:$E$254,2,FALSE)</f>
        <v>0</v>
      </c>
      <c r="O215" s="25">
        <f>VLOOKUP($B215,[1]Foglio3!$A$4:$E$254,3,FALSE)</f>
        <v>1</v>
      </c>
      <c r="P215" s="25">
        <f>VLOOKUP($B215,[1]Foglio3!$A$4:$E$254,4,FALSE)</f>
        <v>0</v>
      </c>
      <c r="Q215" s="26">
        <f t="shared" si="11"/>
        <v>1</v>
      </c>
    </row>
    <row r="216" spans="1:17" ht="14.4" x14ac:dyDescent="0.3">
      <c r="A216" s="20" t="s">
        <v>227</v>
      </c>
      <c r="B216" s="21">
        <v>1012</v>
      </c>
      <c r="C216" s="20" t="s">
        <v>19</v>
      </c>
      <c r="D216" s="20" t="s">
        <v>20</v>
      </c>
      <c r="E216" s="22" t="s">
        <v>228</v>
      </c>
      <c r="F216" s="23">
        <v>61</v>
      </c>
      <c r="G216" s="20">
        <v>122</v>
      </c>
      <c r="H216" s="20">
        <v>60</v>
      </c>
      <c r="I216" s="24">
        <f t="shared" si="9"/>
        <v>243</v>
      </c>
      <c r="J216" s="25">
        <v>68</v>
      </c>
      <c r="K216" s="20">
        <v>77</v>
      </c>
      <c r="L216" s="20">
        <v>19</v>
      </c>
      <c r="M216" s="24">
        <f t="shared" si="10"/>
        <v>164</v>
      </c>
      <c r="N216" s="25">
        <f>VLOOKUP($B216,[1]Foglio3!$A$4:$E$254,2,FALSE)</f>
        <v>49</v>
      </c>
      <c r="O216" s="25">
        <f>VLOOKUP($B216,[1]Foglio3!$A$4:$E$254,3,FALSE)</f>
        <v>50</v>
      </c>
      <c r="P216" s="25">
        <f>VLOOKUP($B216,[1]Foglio3!$A$4:$E$254,4,FALSE)</f>
        <v>3</v>
      </c>
      <c r="Q216" s="26">
        <f t="shared" si="11"/>
        <v>102</v>
      </c>
    </row>
    <row r="217" spans="1:17" ht="14.4" x14ac:dyDescent="0.3">
      <c r="A217" s="20" t="s">
        <v>227</v>
      </c>
      <c r="B217" s="21">
        <v>7054</v>
      </c>
      <c r="C217" s="20" t="s">
        <v>19</v>
      </c>
      <c r="D217" s="20" t="s">
        <v>24</v>
      </c>
      <c r="E217" s="22" t="s">
        <v>230</v>
      </c>
      <c r="F217" s="23">
        <v>0</v>
      </c>
      <c r="G217" s="20">
        <v>0</v>
      </c>
      <c r="H217" s="20">
        <v>0</v>
      </c>
      <c r="I217" s="24">
        <f t="shared" si="9"/>
        <v>0</v>
      </c>
      <c r="J217" s="25">
        <v>9</v>
      </c>
      <c r="K217" s="20">
        <v>23</v>
      </c>
      <c r="L217" s="20">
        <v>9</v>
      </c>
      <c r="M217" s="24">
        <f t="shared" si="10"/>
        <v>41</v>
      </c>
      <c r="N217" s="25">
        <f>VLOOKUP($B217,[1]Foglio3!$A$4:$E$254,2,FALSE)</f>
        <v>48</v>
      </c>
      <c r="O217" s="25">
        <f>VLOOKUP($B217,[1]Foglio3!$A$4:$E$254,3,FALSE)</f>
        <v>31</v>
      </c>
      <c r="P217" s="25">
        <f>VLOOKUP($B217,[1]Foglio3!$A$4:$E$254,4,FALSE)</f>
        <v>9</v>
      </c>
      <c r="Q217" s="26">
        <f t="shared" si="11"/>
        <v>88</v>
      </c>
    </row>
    <row r="218" spans="1:17" ht="14.4" x14ac:dyDescent="0.3">
      <c r="A218" s="20" t="s">
        <v>227</v>
      </c>
      <c r="B218" s="21">
        <v>7055</v>
      </c>
      <c r="C218" s="20" t="s">
        <v>19</v>
      </c>
      <c r="D218" s="20" t="s">
        <v>24</v>
      </c>
      <c r="E218" s="22" t="s">
        <v>231</v>
      </c>
      <c r="F218" s="23">
        <v>0</v>
      </c>
      <c r="G218" s="20">
        <v>0</v>
      </c>
      <c r="H218" s="20">
        <v>0</v>
      </c>
      <c r="I218" s="24">
        <f t="shared" si="9"/>
        <v>0</v>
      </c>
      <c r="J218" s="25">
        <v>0</v>
      </c>
      <c r="K218" s="20">
        <v>5</v>
      </c>
      <c r="L218" s="20">
        <v>4</v>
      </c>
      <c r="M218" s="24">
        <f t="shared" si="10"/>
        <v>9</v>
      </c>
      <c r="N218" s="25">
        <f>VLOOKUP($B218,[1]Foglio3!$A$4:$E$254,2,FALSE)</f>
        <v>2</v>
      </c>
      <c r="O218" s="25">
        <f>VLOOKUP($B218,[1]Foglio3!$A$4:$E$254,3,FALSE)</f>
        <v>7</v>
      </c>
      <c r="P218" s="25">
        <f>VLOOKUP($B218,[1]Foglio3!$A$4:$E$254,4,FALSE)</f>
        <v>1</v>
      </c>
      <c r="Q218" s="26">
        <f t="shared" si="11"/>
        <v>10</v>
      </c>
    </row>
    <row r="219" spans="1:17" ht="14.4" x14ac:dyDescent="0.3">
      <c r="A219" s="20" t="s">
        <v>227</v>
      </c>
      <c r="B219" s="21">
        <v>1014</v>
      </c>
      <c r="C219" s="20" t="s">
        <v>19</v>
      </c>
      <c r="D219" s="20" t="s">
        <v>20</v>
      </c>
      <c r="E219" s="22" t="s">
        <v>229</v>
      </c>
      <c r="F219" s="23">
        <v>1</v>
      </c>
      <c r="G219" s="20">
        <v>5</v>
      </c>
      <c r="H219" s="20">
        <v>1</v>
      </c>
      <c r="I219" s="24">
        <f t="shared" si="9"/>
        <v>7</v>
      </c>
      <c r="J219" s="25">
        <v>1</v>
      </c>
      <c r="K219" s="20">
        <v>5</v>
      </c>
      <c r="L219" s="20">
        <v>4</v>
      </c>
      <c r="M219" s="24">
        <f t="shared" si="10"/>
        <v>10</v>
      </c>
      <c r="N219" s="25">
        <f>VLOOKUP($B219,[1]Foglio3!$A$4:$E$254,2,FALSE)</f>
        <v>4</v>
      </c>
      <c r="O219" s="25">
        <f>VLOOKUP($B219,[1]Foglio3!$A$4:$E$254,3,FALSE)</f>
        <v>2</v>
      </c>
      <c r="P219" s="25">
        <f>VLOOKUP($B219,[1]Foglio3!$A$4:$E$254,4,FALSE)</f>
        <v>0</v>
      </c>
      <c r="Q219" s="26">
        <f t="shared" si="11"/>
        <v>6</v>
      </c>
    </row>
    <row r="220" spans="1:17" ht="14.4" x14ac:dyDescent="0.3">
      <c r="A220" s="20" t="s">
        <v>227</v>
      </c>
      <c r="B220" s="21">
        <v>8052</v>
      </c>
      <c r="C220" s="20" t="s">
        <v>28</v>
      </c>
      <c r="D220" s="20" t="s">
        <v>24</v>
      </c>
      <c r="E220" s="22" t="s">
        <v>232</v>
      </c>
      <c r="F220" s="23">
        <v>0</v>
      </c>
      <c r="G220" s="20">
        <v>0</v>
      </c>
      <c r="H220" s="20">
        <v>6</v>
      </c>
      <c r="I220" s="24">
        <f t="shared" si="9"/>
        <v>6</v>
      </c>
      <c r="J220" s="25">
        <v>1</v>
      </c>
      <c r="K220" s="20">
        <v>2</v>
      </c>
      <c r="L220" s="20">
        <v>7</v>
      </c>
      <c r="M220" s="24">
        <f t="shared" si="10"/>
        <v>10</v>
      </c>
      <c r="N220" s="25">
        <f>VLOOKUP($B220,[1]Foglio3!$A$4:$E$254,2,FALSE)</f>
        <v>0</v>
      </c>
      <c r="O220" s="25">
        <f>VLOOKUP($B220,[1]Foglio3!$A$4:$E$254,3,FALSE)</f>
        <v>4</v>
      </c>
      <c r="P220" s="25">
        <f>VLOOKUP($B220,[1]Foglio3!$A$4:$E$254,4,FALSE)</f>
        <v>1</v>
      </c>
      <c r="Q220" s="26">
        <f t="shared" si="11"/>
        <v>5</v>
      </c>
    </row>
    <row r="221" spans="1:17" ht="14.4" x14ac:dyDescent="0.3">
      <c r="A221" s="20" t="s">
        <v>227</v>
      </c>
      <c r="B221" s="21">
        <v>8054</v>
      </c>
      <c r="C221" s="20" t="s">
        <v>28</v>
      </c>
      <c r="D221" s="20" t="s">
        <v>24</v>
      </c>
      <c r="E221" s="22" t="s">
        <v>233</v>
      </c>
      <c r="F221" s="23">
        <v>0</v>
      </c>
      <c r="G221" s="20">
        <v>1</v>
      </c>
      <c r="H221" s="20">
        <v>15</v>
      </c>
      <c r="I221" s="24">
        <f t="shared" si="9"/>
        <v>16</v>
      </c>
      <c r="J221" s="25">
        <v>0</v>
      </c>
      <c r="K221" s="20">
        <v>3</v>
      </c>
      <c r="L221" s="20">
        <v>24</v>
      </c>
      <c r="M221" s="24">
        <f t="shared" si="10"/>
        <v>27</v>
      </c>
      <c r="N221" s="25">
        <f>VLOOKUP($B221,[1]Foglio3!$A$4:$E$254,2,FALSE)</f>
        <v>0</v>
      </c>
      <c r="O221" s="25">
        <f>VLOOKUP($B221,[1]Foglio3!$A$4:$E$254,3,FALSE)</f>
        <v>4</v>
      </c>
      <c r="P221" s="25">
        <f>VLOOKUP($B221,[1]Foglio3!$A$4:$E$254,4,FALSE)</f>
        <v>20</v>
      </c>
      <c r="Q221" s="26">
        <f t="shared" si="11"/>
        <v>24</v>
      </c>
    </row>
    <row r="222" spans="1:17" ht="14.4" x14ac:dyDescent="0.3">
      <c r="A222" s="20" t="s">
        <v>227</v>
      </c>
      <c r="B222" s="21">
        <v>8057</v>
      </c>
      <c r="C222" s="20" t="s">
        <v>28</v>
      </c>
      <c r="D222" s="20" t="s">
        <v>24</v>
      </c>
      <c r="E222" s="22" t="s">
        <v>234</v>
      </c>
      <c r="F222" s="23">
        <v>0</v>
      </c>
      <c r="G222" s="20">
        <v>0</v>
      </c>
      <c r="H222" s="20">
        <v>6</v>
      </c>
      <c r="I222" s="24">
        <f t="shared" si="9"/>
        <v>6</v>
      </c>
      <c r="J222" s="25">
        <v>0</v>
      </c>
      <c r="K222" s="20">
        <v>0</v>
      </c>
      <c r="L222" s="20">
        <v>15</v>
      </c>
      <c r="M222" s="24">
        <f t="shared" si="10"/>
        <v>15</v>
      </c>
      <c r="N222" s="25">
        <f>VLOOKUP($B222,[1]Foglio3!$A$4:$E$254,2,FALSE)</f>
        <v>1</v>
      </c>
      <c r="O222" s="25">
        <f>VLOOKUP($B222,[1]Foglio3!$A$4:$E$254,3,FALSE)</f>
        <v>5</v>
      </c>
      <c r="P222" s="25">
        <f>VLOOKUP($B222,[1]Foglio3!$A$4:$E$254,4,FALSE)</f>
        <v>7</v>
      </c>
      <c r="Q222" s="26">
        <f t="shared" si="11"/>
        <v>13</v>
      </c>
    </row>
    <row r="223" spans="1:17" ht="14.4" x14ac:dyDescent="0.3">
      <c r="A223" s="20" t="s">
        <v>235</v>
      </c>
      <c r="B223" s="21">
        <v>12</v>
      </c>
      <c r="C223" s="20" t="s">
        <v>15</v>
      </c>
      <c r="D223" s="20" t="s">
        <v>16</v>
      </c>
      <c r="E223" s="22" t="s">
        <v>236</v>
      </c>
      <c r="F223" s="23">
        <v>7</v>
      </c>
      <c r="G223" s="20">
        <v>14</v>
      </c>
      <c r="H223" s="20">
        <v>5</v>
      </c>
      <c r="I223" s="24">
        <f t="shared" si="9"/>
        <v>26</v>
      </c>
      <c r="J223" s="25">
        <v>8</v>
      </c>
      <c r="K223" s="20">
        <v>11</v>
      </c>
      <c r="L223" s="20">
        <v>6</v>
      </c>
      <c r="M223" s="24">
        <f t="shared" si="10"/>
        <v>25</v>
      </c>
      <c r="N223" s="25">
        <f>VLOOKUP($B223,[1]Foglio3!$A$4:$E$254,2,FALSE)</f>
        <v>5</v>
      </c>
      <c r="O223" s="25">
        <f>VLOOKUP($B223,[1]Foglio3!$A$4:$E$254,3,FALSE)</f>
        <v>13</v>
      </c>
      <c r="P223" s="25">
        <f>VLOOKUP($B223,[1]Foglio3!$A$4:$E$254,4,FALSE)</f>
        <v>2</v>
      </c>
      <c r="Q223" s="26">
        <f t="shared" si="11"/>
        <v>20</v>
      </c>
    </row>
    <row r="224" spans="1:17" ht="14.4" x14ac:dyDescent="0.3">
      <c r="A224" s="20" t="s">
        <v>235</v>
      </c>
      <c r="B224" s="21">
        <v>1064</v>
      </c>
      <c r="C224" s="20" t="s">
        <v>19</v>
      </c>
      <c r="D224" s="20" t="s">
        <v>20</v>
      </c>
      <c r="E224" s="22" t="s">
        <v>237</v>
      </c>
      <c r="F224" s="23">
        <v>25</v>
      </c>
      <c r="G224" s="20">
        <v>46</v>
      </c>
      <c r="H224" s="20">
        <v>7</v>
      </c>
      <c r="I224" s="24">
        <f t="shared" si="9"/>
        <v>78</v>
      </c>
      <c r="J224" s="25">
        <v>24</v>
      </c>
      <c r="K224" s="20">
        <v>21</v>
      </c>
      <c r="L224" s="20">
        <v>7</v>
      </c>
      <c r="M224" s="24">
        <f t="shared" si="10"/>
        <v>52</v>
      </c>
      <c r="N224" s="25">
        <f>VLOOKUP($B224,[1]Foglio3!$A$4:$E$254,2,FALSE)</f>
        <v>10</v>
      </c>
      <c r="O224" s="25">
        <f>VLOOKUP($B224,[1]Foglio3!$A$4:$E$254,3,FALSE)</f>
        <v>9</v>
      </c>
      <c r="P224" s="25">
        <f>VLOOKUP($B224,[1]Foglio3!$A$4:$E$254,4,FALSE)</f>
        <v>3</v>
      </c>
      <c r="Q224" s="26">
        <f t="shared" si="11"/>
        <v>22</v>
      </c>
    </row>
    <row r="225" spans="1:17" ht="14.4" x14ac:dyDescent="0.3">
      <c r="A225" s="20" t="s">
        <v>235</v>
      </c>
      <c r="B225" s="21">
        <v>1065</v>
      </c>
      <c r="C225" s="20" t="s">
        <v>19</v>
      </c>
      <c r="D225" s="20" t="s">
        <v>20</v>
      </c>
      <c r="E225" s="22" t="s">
        <v>238</v>
      </c>
      <c r="F225" s="23">
        <v>15</v>
      </c>
      <c r="G225" s="20">
        <v>15</v>
      </c>
      <c r="H225" s="20">
        <v>8</v>
      </c>
      <c r="I225" s="24">
        <f t="shared" si="9"/>
        <v>38</v>
      </c>
      <c r="J225" s="25">
        <v>17</v>
      </c>
      <c r="K225" s="20">
        <v>12</v>
      </c>
      <c r="L225" s="20">
        <v>1</v>
      </c>
      <c r="M225" s="24">
        <f t="shared" si="10"/>
        <v>30</v>
      </c>
      <c r="N225" s="25">
        <f>VLOOKUP($B225,[1]Foglio3!$A$4:$E$254,2,FALSE)</f>
        <v>13</v>
      </c>
      <c r="O225" s="25">
        <f>VLOOKUP($B225,[1]Foglio3!$A$4:$E$254,3,FALSE)</f>
        <v>11</v>
      </c>
      <c r="P225" s="25">
        <f>VLOOKUP($B225,[1]Foglio3!$A$4:$E$254,4,FALSE)</f>
        <v>2</v>
      </c>
      <c r="Q225" s="26">
        <f t="shared" si="11"/>
        <v>26</v>
      </c>
    </row>
    <row r="226" spans="1:17" ht="14.4" x14ac:dyDescent="0.3">
      <c r="A226" s="20" t="s">
        <v>235</v>
      </c>
      <c r="B226" s="21">
        <v>7924</v>
      </c>
      <c r="C226" s="20" t="s">
        <v>19</v>
      </c>
      <c r="D226" s="20" t="s">
        <v>24</v>
      </c>
      <c r="E226" s="22" t="s">
        <v>239</v>
      </c>
      <c r="F226" s="23">
        <v>2</v>
      </c>
      <c r="G226" s="20">
        <v>6</v>
      </c>
      <c r="H226" s="20">
        <v>1</v>
      </c>
      <c r="I226" s="24">
        <f t="shared" si="9"/>
        <v>9</v>
      </c>
      <c r="J226" s="25">
        <v>24</v>
      </c>
      <c r="K226" s="20">
        <v>49</v>
      </c>
      <c r="L226" s="20">
        <v>3</v>
      </c>
      <c r="M226" s="24">
        <f t="shared" si="10"/>
        <v>76</v>
      </c>
      <c r="N226" s="25">
        <f>VLOOKUP($B226,[1]Foglio3!$A$4:$E$254,2,FALSE)</f>
        <v>79</v>
      </c>
      <c r="O226" s="25">
        <f>VLOOKUP($B226,[1]Foglio3!$A$4:$E$254,3,FALSE)</f>
        <v>77</v>
      </c>
      <c r="P226" s="25">
        <f>VLOOKUP($B226,[1]Foglio3!$A$4:$E$254,4,FALSE)</f>
        <v>7</v>
      </c>
      <c r="Q226" s="26">
        <f t="shared" si="11"/>
        <v>163</v>
      </c>
    </row>
    <row r="227" spans="1:17" ht="14.4" x14ac:dyDescent="0.3">
      <c r="A227" s="20" t="s">
        <v>235</v>
      </c>
      <c r="B227" s="21">
        <v>7922</v>
      </c>
      <c r="C227" s="20" t="s">
        <v>19</v>
      </c>
      <c r="D227" s="20" t="s">
        <v>24</v>
      </c>
      <c r="E227" s="22" t="s">
        <v>240</v>
      </c>
      <c r="F227" s="23">
        <v>1</v>
      </c>
      <c r="G227" s="20">
        <v>2</v>
      </c>
      <c r="H227" s="20">
        <v>0</v>
      </c>
      <c r="I227" s="24">
        <f t="shared" si="9"/>
        <v>3</v>
      </c>
      <c r="J227" s="25">
        <v>6</v>
      </c>
      <c r="K227" s="20">
        <v>15</v>
      </c>
      <c r="L227" s="20">
        <v>2</v>
      </c>
      <c r="M227" s="24">
        <f t="shared" si="10"/>
        <v>23</v>
      </c>
      <c r="N227" s="25">
        <f>VLOOKUP($B227,[1]Foglio3!$A$4:$E$254,2,FALSE)</f>
        <v>25</v>
      </c>
      <c r="O227" s="25">
        <f>VLOOKUP($B227,[1]Foglio3!$A$4:$E$254,3,FALSE)</f>
        <v>16</v>
      </c>
      <c r="P227" s="25">
        <f>VLOOKUP($B227,[1]Foglio3!$A$4:$E$254,4,FALSE)</f>
        <v>0</v>
      </c>
      <c r="Q227" s="26">
        <f t="shared" si="11"/>
        <v>41</v>
      </c>
    </row>
    <row r="228" spans="1:17" ht="14.4" x14ac:dyDescent="0.3">
      <c r="A228" s="20" t="s">
        <v>235</v>
      </c>
      <c r="B228" s="21">
        <v>1067</v>
      </c>
      <c r="C228" s="20" t="s">
        <v>19</v>
      </c>
      <c r="D228" s="20" t="s">
        <v>20</v>
      </c>
      <c r="E228" s="22" t="s">
        <v>241</v>
      </c>
      <c r="F228" s="23">
        <v>5</v>
      </c>
      <c r="G228" s="20">
        <v>3</v>
      </c>
      <c r="H228" s="20">
        <v>1</v>
      </c>
      <c r="I228" s="24">
        <f t="shared" si="9"/>
        <v>9</v>
      </c>
      <c r="J228" s="25">
        <v>7</v>
      </c>
      <c r="K228" s="20">
        <v>4</v>
      </c>
      <c r="L228" s="20">
        <v>0</v>
      </c>
      <c r="M228" s="24">
        <f t="shared" si="10"/>
        <v>11</v>
      </c>
      <c r="N228" s="25">
        <f>VLOOKUP($B228,[1]Foglio3!$A$4:$E$254,2,FALSE)</f>
        <v>4</v>
      </c>
      <c r="O228" s="25">
        <f>VLOOKUP($B228,[1]Foglio3!$A$4:$E$254,3,FALSE)</f>
        <v>3</v>
      </c>
      <c r="P228" s="25">
        <f>VLOOKUP($B228,[1]Foglio3!$A$4:$E$254,4,FALSE)</f>
        <v>1</v>
      </c>
      <c r="Q228" s="26">
        <f t="shared" si="11"/>
        <v>8</v>
      </c>
    </row>
    <row r="229" spans="1:17" ht="14.4" x14ac:dyDescent="0.3">
      <c r="A229" s="20" t="s">
        <v>235</v>
      </c>
      <c r="B229" s="21">
        <v>7923</v>
      </c>
      <c r="C229" s="20" t="s">
        <v>19</v>
      </c>
      <c r="D229" s="20" t="s">
        <v>24</v>
      </c>
      <c r="E229" s="22" t="s">
        <v>242</v>
      </c>
      <c r="F229" s="23">
        <v>0</v>
      </c>
      <c r="G229" s="20">
        <v>4</v>
      </c>
      <c r="H229" s="20">
        <v>2</v>
      </c>
      <c r="I229" s="24">
        <f t="shared" si="9"/>
        <v>6</v>
      </c>
      <c r="J229" s="25">
        <v>12</v>
      </c>
      <c r="K229" s="20">
        <v>13</v>
      </c>
      <c r="L229" s="20">
        <v>7</v>
      </c>
      <c r="M229" s="24">
        <f t="shared" si="10"/>
        <v>32</v>
      </c>
      <c r="N229" s="25">
        <f>VLOOKUP($B229,[1]Foglio3!$A$4:$E$254,2,FALSE)</f>
        <v>18</v>
      </c>
      <c r="O229" s="25">
        <f>VLOOKUP($B229,[1]Foglio3!$A$4:$E$254,3,FALSE)</f>
        <v>20</v>
      </c>
      <c r="P229" s="25">
        <f>VLOOKUP($B229,[1]Foglio3!$A$4:$E$254,4,FALSE)</f>
        <v>2</v>
      </c>
      <c r="Q229" s="26">
        <f t="shared" si="11"/>
        <v>40</v>
      </c>
    </row>
    <row r="230" spans="1:17" ht="14.4" x14ac:dyDescent="0.3">
      <c r="A230" s="20" t="s">
        <v>235</v>
      </c>
      <c r="B230" s="21">
        <v>1068</v>
      </c>
      <c r="C230" s="20" t="s">
        <v>19</v>
      </c>
      <c r="D230" s="20" t="s">
        <v>20</v>
      </c>
      <c r="E230" s="22" t="s">
        <v>243</v>
      </c>
      <c r="F230" s="23">
        <v>28</v>
      </c>
      <c r="G230" s="20">
        <v>28</v>
      </c>
      <c r="H230" s="20">
        <v>20</v>
      </c>
      <c r="I230" s="24">
        <f t="shared" si="9"/>
        <v>76</v>
      </c>
      <c r="J230" s="25">
        <v>27</v>
      </c>
      <c r="K230" s="20">
        <v>15</v>
      </c>
      <c r="L230" s="20">
        <v>1</v>
      </c>
      <c r="M230" s="24">
        <f t="shared" si="10"/>
        <v>43</v>
      </c>
      <c r="N230" s="25">
        <f>VLOOKUP($B230,[1]Foglio3!$A$4:$E$254,2,FALSE)</f>
        <v>11</v>
      </c>
      <c r="O230" s="25">
        <f>VLOOKUP($B230,[1]Foglio3!$A$4:$E$254,3,FALSE)</f>
        <v>8</v>
      </c>
      <c r="P230" s="25">
        <f>VLOOKUP($B230,[1]Foglio3!$A$4:$E$254,4,FALSE)</f>
        <v>4</v>
      </c>
      <c r="Q230" s="26">
        <f t="shared" si="11"/>
        <v>23</v>
      </c>
    </row>
    <row r="231" spans="1:17" ht="14.4" x14ac:dyDescent="0.3">
      <c r="A231" s="20" t="s">
        <v>235</v>
      </c>
      <c r="B231" s="21">
        <v>8914</v>
      </c>
      <c r="C231" s="20" t="s">
        <v>28</v>
      </c>
      <c r="D231" s="20" t="s">
        <v>24</v>
      </c>
      <c r="E231" s="22" t="s">
        <v>244</v>
      </c>
      <c r="F231" s="23">
        <v>2</v>
      </c>
      <c r="G231" s="20">
        <v>7</v>
      </c>
      <c r="H231" s="20">
        <v>12</v>
      </c>
      <c r="I231" s="24">
        <f t="shared" si="9"/>
        <v>21</v>
      </c>
      <c r="J231" s="25">
        <v>2</v>
      </c>
      <c r="K231" s="20">
        <v>10</v>
      </c>
      <c r="L231" s="20">
        <v>12</v>
      </c>
      <c r="M231" s="24">
        <f t="shared" si="10"/>
        <v>24</v>
      </c>
      <c r="N231" s="25">
        <f>VLOOKUP($B231,[1]Foglio3!$A$4:$E$254,2,FALSE)</f>
        <v>2</v>
      </c>
      <c r="O231" s="25">
        <f>VLOOKUP($B231,[1]Foglio3!$A$4:$E$254,3,FALSE)</f>
        <v>12</v>
      </c>
      <c r="P231" s="25">
        <f>VLOOKUP($B231,[1]Foglio3!$A$4:$E$254,4,FALSE)</f>
        <v>12</v>
      </c>
      <c r="Q231" s="26">
        <f t="shared" si="11"/>
        <v>26</v>
      </c>
    </row>
    <row r="232" spans="1:17" ht="14.4" x14ac:dyDescent="0.3">
      <c r="A232" s="20" t="s">
        <v>235</v>
      </c>
      <c r="B232" s="21">
        <v>8912</v>
      </c>
      <c r="C232" s="20" t="s">
        <v>28</v>
      </c>
      <c r="D232" s="20" t="s">
        <v>24</v>
      </c>
      <c r="E232" s="22" t="s">
        <v>245</v>
      </c>
      <c r="F232" s="23">
        <v>3</v>
      </c>
      <c r="G232" s="20">
        <v>9</v>
      </c>
      <c r="H232" s="20">
        <v>22</v>
      </c>
      <c r="I232" s="24">
        <f t="shared" si="9"/>
        <v>34</v>
      </c>
      <c r="J232" s="25">
        <v>5</v>
      </c>
      <c r="K232" s="20">
        <v>10</v>
      </c>
      <c r="L232" s="20">
        <v>21</v>
      </c>
      <c r="M232" s="24">
        <f t="shared" si="10"/>
        <v>36</v>
      </c>
      <c r="N232" s="25">
        <f>VLOOKUP($B232,[1]Foglio3!$A$4:$E$254,2,FALSE)</f>
        <v>3</v>
      </c>
      <c r="O232" s="25">
        <f>VLOOKUP($B232,[1]Foglio3!$A$4:$E$254,3,FALSE)</f>
        <v>16</v>
      </c>
      <c r="P232" s="25">
        <f>VLOOKUP($B232,[1]Foglio3!$A$4:$E$254,4,FALSE)</f>
        <v>17</v>
      </c>
      <c r="Q232" s="26">
        <f t="shared" si="11"/>
        <v>36</v>
      </c>
    </row>
    <row r="233" spans="1:17" ht="14.4" x14ac:dyDescent="0.3">
      <c r="A233" s="20" t="s">
        <v>235</v>
      </c>
      <c r="B233" s="21">
        <v>8913</v>
      </c>
      <c r="C233" s="20" t="s">
        <v>28</v>
      </c>
      <c r="D233" s="20" t="s">
        <v>24</v>
      </c>
      <c r="E233" s="22" t="s">
        <v>246</v>
      </c>
      <c r="F233" s="23">
        <v>2</v>
      </c>
      <c r="G233" s="20">
        <v>19</v>
      </c>
      <c r="H233" s="20">
        <v>30</v>
      </c>
      <c r="I233" s="24">
        <f t="shared" si="9"/>
        <v>51</v>
      </c>
      <c r="J233" s="25">
        <v>3</v>
      </c>
      <c r="K233" s="20">
        <v>12</v>
      </c>
      <c r="L233" s="20">
        <v>37</v>
      </c>
      <c r="M233" s="24">
        <f t="shared" si="10"/>
        <v>52</v>
      </c>
      <c r="N233" s="25">
        <f>VLOOKUP($B233,[1]Foglio3!$A$4:$E$254,2,FALSE)</f>
        <v>2</v>
      </c>
      <c r="O233" s="25">
        <f>VLOOKUP($B233,[1]Foglio3!$A$4:$E$254,3,FALSE)</f>
        <v>14</v>
      </c>
      <c r="P233" s="25">
        <f>VLOOKUP($B233,[1]Foglio3!$A$4:$E$254,4,FALSE)</f>
        <v>34</v>
      </c>
      <c r="Q233" s="26">
        <f t="shared" si="11"/>
        <v>50</v>
      </c>
    </row>
    <row r="234" spans="1:17" ht="14.4" x14ac:dyDescent="0.3">
      <c r="A234" s="20" t="s">
        <v>235</v>
      </c>
      <c r="B234" s="21">
        <v>5055</v>
      </c>
      <c r="C234" s="20" t="s">
        <v>31</v>
      </c>
      <c r="D234" s="20" t="s">
        <v>20</v>
      </c>
      <c r="E234" s="22" t="s">
        <v>247</v>
      </c>
      <c r="F234" s="23">
        <v>1</v>
      </c>
      <c r="G234" s="20">
        <v>3</v>
      </c>
      <c r="H234" s="20">
        <v>5</v>
      </c>
      <c r="I234" s="24">
        <f t="shared" si="9"/>
        <v>9</v>
      </c>
      <c r="J234" s="25">
        <v>0</v>
      </c>
      <c r="K234" s="20">
        <v>2</v>
      </c>
      <c r="L234" s="20">
        <v>1</v>
      </c>
      <c r="M234" s="24">
        <f t="shared" si="10"/>
        <v>3</v>
      </c>
      <c r="N234" s="25">
        <f>VLOOKUP($B234,[1]Foglio3!$A$4:$E$254,2,FALSE)</f>
        <v>1</v>
      </c>
      <c r="O234" s="25">
        <f>VLOOKUP($B234,[1]Foglio3!$A$4:$E$254,3,FALSE)</f>
        <v>0</v>
      </c>
      <c r="P234" s="25">
        <f>VLOOKUP($B234,[1]Foglio3!$A$4:$E$254,4,FALSE)</f>
        <v>0</v>
      </c>
      <c r="Q234" s="26">
        <f t="shared" si="11"/>
        <v>1</v>
      </c>
    </row>
    <row r="235" spans="1:17" ht="14.4" x14ac:dyDescent="0.3">
      <c r="A235" s="20" t="s">
        <v>248</v>
      </c>
      <c r="B235" s="21">
        <v>1009</v>
      </c>
      <c r="C235" s="20" t="s">
        <v>19</v>
      </c>
      <c r="D235" s="20" t="s">
        <v>20</v>
      </c>
      <c r="E235" s="22" t="s">
        <v>249</v>
      </c>
      <c r="F235" s="23">
        <v>46</v>
      </c>
      <c r="G235" s="20">
        <v>93</v>
      </c>
      <c r="H235" s="20">
        <v>63</v>
      </c>
      <c r="I235" s="24">
        <f t="shared" ref="I235:I247" si="12">SUM(F235:H235)</f>
        <v>202</v>
      </c>
      <c r="J235" s="25">
        <v>50</v>
      </c>
      <c r="K235" s="20">
        <v>76</v>
      </c>
      <c r="L235" s="20">
        <v>14</v>
      </c>
      <c r="M235" s="24">
        <f t="shared" ref="M235:M247" si="13">SUM(J235:L235)</f>
        <v>140</v>
      </c>
      <c r="N235" s="25">
        <f>VLOOKUP($B235,[1]Foglio3!$A$4:$E$254,2,FALSE)</f>
        <v>55</v>
      </c>
      <c r="O235" s="25">
        <f>VLOOKUP($B235,[1]Foglio3!$A$4:$E$254,3,FALSE)</f>
        <v>40</v>
      </c>
      <c r="P235" s="25">
        <f>VLOOKUP($B235,[1]Foglio3!$A$4:$E$254,4,FALSE)</f>
        <v>4</v>
      </c>
      <c r="Q235" s="26">
        <f t="shared" si="11"/>
        <v>99</v>
      </c>
    </row>
    <row r="236" spans="1:17" ht="14.4" x14ac:dyDescent="0.3">
      <c r="A236" s="20" t="s">
        <v>248</v>
      </c>
      <c r="B236" s="21">
        <v>1010</v>
      </c>
      <c r="C236" s="20" t="s">
        <v>19</v>
      </c>
      <c r="D236" s="20" t="s">
        <v>20</v>
      </c>
      <c r="E236" s="22" t="s">
        <v>250</v>
      </c>
      <c r="F236" s="23">
        <v>19</v>
      </c>
      <c r="G236" s="20">
        <v>17</v>
      </c>
      <c r="H236" s="20">
        <v>3</v>
      </c>
      <c r="I236" s="24">
        <f t="shared" si="12"/>
        <v>39</v>
      </c>
      <c r="J236" s="25">
        <v>12</v>
      </c>
      <c r="K236" s="20">
        <v>14</v>
      </c>
      <c r="L236" s="20">
        <v>3</v>
      </c>
      <c r="M236" s="24">
        <f t="shared" si="13"/>
        <v>29</v>
      </c>
      <c r="N236" s="25">
        <f>VLOOKUP($B236,[1]Foglio3!$A$4:$E$254,2,FALSE)</f>
        <v>20</v>
      </c>
      <c r="O236" s="25">
        <f>VLOOKUP($B236,[1]Foglio3!$A$4:$E$254,3,FALSE)</f>
        <v>12</v>
      </c>
      <c r="P236" s="25">
        <f>VLOOKUP($B236,[1]Foglio3!$A$4:$E$254,4,FALSE)</f>
        <v>0</v>
      </c>
      <c r="Q236" s="26">
        <f t="shared" si="11"/>
        <v>32</v>
      </c>
    </row>
    <row r="237" spans="1:17" ht="14.4" x14ac:dyDescent="0.3">
      <c r="A237" s="20" t="s">
        <v>248</v>
      </c>
      <c r="B237" s="21">
        <v>7053</v>
      </c>
      <c r="C237" s="20" t="s">
        <v>19</v>
      </c>
      <c r="D237" s="20" t="s">
        <v>24</v>
      </c>
      <c r="E237" s="22" t="s">
        <v>251</v>
      </c>
      <c r="F237" s="23">
        <v>0</v>
      </c>
      <c r="G237" s="20">
        <v>0</v>
      </c>
      <c r="H237" s="20">
        <v>0</v>
      </c>
      <c r="I237" s="24">
        <f t="shared" si="12"/>
        <v>0</v>
      </c>
      <c r="J237" s="25">
        <v>11</v>
      </c>
      <c r="K237" s="20">
        <v>32</v>
      </c>
      <c r="L237" s="20">
        <v>5</v>
      </c>
      <c r="M237" s="24">
        <f t="shared" si="13"/>
        <v>48</v>
      </c>
      <c r="N237" s="25">
        <f>VLOOKUP($B237,[1]Foglio3!$A$4:$E$254,2,FALSE)</f>
        <v>53</v>
      </c>
      <c r="O237" s="25">
        <f>VLOOKUP($B237,[1]Foglio3!$A$4:$E$254,3,FALSE)</f>
        <v>40</v>
      </c>
      <c r="P237" s="25">
        <f>VLOOKUP($B237,[1]Foglio3!$A$4:$E$254,4,FALSE)</f>
        <v>11</v>
      </c>
      <c r="Q237" s="26">
        <f t="shared" si="11"/>
        <v>104</v>
      </c>
    </row>
    <row r="238" spans="1:17" ht="14.4" x14ac:dyDescent="0.3">
      <c r="A238" s="20" t="s">
        <v>248</v>
      </c>
      <c r="B238" s="21">
        <v>7122</v>
      </c>
      <c r="C238" s="20" t="s">
        <v>19</v>
      </c>
      <c r="D238" s="20" t="s">
        <v>24</v>
      </c>
      <c r="E238" s="22" t="s">
        <v>252</v>
      </c>
      <c r="F238" s="23">
        <v>0</v>
      </c>
      <c r="G238" s="20">
        <v>0</v>
      </c>
      <c r="H238" s="20">
        <v>0</v>
      </c>
      <c r="I238" s="24">
        <f t="shared" si="12"/>
        <v>0</v>
      </c>
      <c r="J238" s="25">
        <v>1</v>
      </c>
      <c r="K238" s="20">
        <v>6</v>
      </c>
      <c r="L238" s="20">
        <v>3</v>
      </c>
      <c r="M238" s="24">
        <f t="shared" si="13"/>
        <v>10</v>
      </c>
      <c r="N238" s="25">
        <f>VLOOKUP($B238,[1]Foglio3!$A$4:$E$254,2,FALSE)</f>
        <v>4</v>
      </c>
      <c r="O238" s="25">
        <f>VLOOKUP($B238,[1]Foglio3!$A$4:$E$254,3,FALSE)</f>
        <v>7</v>
      </c>
      <c r="P238" s="25">
        <f>VLOOKUP($B238,[1]Foglio3!$A$4:$E$254,4,FALSE)</f>
        <v>1</v>
      </c>
      <c r="Q238" s="26">
        <f t="shared" si="11"/>
        <v>12</v>
      </c>
    </row>
    <row r="239" spans="1:17" ht="14.4" x14ac:dyDescent="0.3">
      <c r="A239" s="20" t="s">
        <v>248</v>
      </c>
      <c r="B239" s="21">
        <v>1106</v>
      </c>
      <c r="C239" s="20" t="s">
        <v>19</v>
      </c>
      <c r="D239" s="20" t="s">
        <v>20</v>
      </c>
      <c r="E239" s="22" t="s">
        <v>253</v>
      </c>
      <c r="F239" s="23">
        <v>34</v>
      </c>
      <c r="G239" s="20">
        <v>53</v>
      </c>
      <c r="H239" s="20">
        <v>20</v>
      </c>
      <c r="I239" s="24">
        <f t="shared" si="12"/>
        <v>107</v>
      </c>
      <c r="J239" s="25">
        <v>54</v>
      </c>
      <c r="K239" s="20">
        <v>53</v>
      </c>
      <c r="L239" s="20">
        <v>6</v>
      </c>
      <c r="M239" s="24">
        <f t="shared" si="13"/>
        <v>113</v>
      </c>
      <c r="N239" s="25">
        <f>VLOOKUP($B239,[1]Foglio3!$A$4:$E$254,2,FALSE)</f>
        <v>25</v>
      </c>
      <c r="O239" s="25">
        <f>VLOOKUP($B239,[1]Foglio3!$A$4:$E$254,3,FALSE)</f>
        <v>15</v>
      </c>
      <c r="P239" s="25">
        <f>VLOOKUP($B239,[1]Foglio3!$A$4:$E$254,4,FALSE)</f>
        <v>1</v>
      </c>
      <c r="Q239" s="26">
        <f t="shared" si="11"/>
        <v>41</v>
      </c>
    </row>
    <row r="240" spans="1:17" ht="14.4" x14ac:dyDescent="0.3">
      <c r="A240" s="20" t="s">
        <v>248</v>
      </c>
      <c r="B240" s="21">
        <v>7052</v>
      </c>
      <c r="C240" s="20" t="s">
        <v>19</v>
      </c>
      <c r="D240" s="20" t="s">
        <v>24</v>
      </c>
      <c r="E240" s="22" t="s">
        <v>254</v>
      </c>
      <c r="F240" s="23">
        <v>0</v>
      </c>
      <c r="G240" s="20">
        <v>0</v>
      </c>
      <c r="H240" s="20">
        <v>0</v>
      </c>
      <c r="I240" s="24">
        <f t="shared" si="12"/>
        <v>0</v>
      </c>
      <c r="J240" s="25">
        <v>5</v>
      </c>
      <c r="K240" s="20">
        <v>14</v>
      </c>
      <c r="L240" s="20">
        <v>3</v>
      </c>
      <c r="M240" s="24">
        <f t="shared" si="13"/>
        <v>22</v>
      </c>
      <c r="N240" s="25">
        <f>VLOOKUP($B240,[1]Foglio3!$A$4:$E$254,2,FALSE)</f>
        <v>30</v>
      </c>
      <c r="O240" s="25">
        <f>VLOOKUP($B240,[1]Foglio3!$A$4:$E$254,3,FALSE)</f>
        <v>35</v>
      </c>
      <c r="P240" s="25">
        <f>VLOOKUP($B240,[1]Foglio3!$A$4:$E$254,4,FALSE)</f>
        <v>3</v>
      </c>
      <c r="Q240" s="26">
        <f t="shared" si="11"/>
        <v>68</v>
      </c>
    </row>
    <row r="241" spans="1:17" ht="14.4" x14ac:dyDescent="0.3">
      <c r="A241" s="20" t="s">
        <v>248</v>
      </c>
      <c r="B241" s="21">
        <v>8053</v>
      </c>
      <c r="C241" s="20" t="s">
        <v>28</v>
      </c>
      <c r="D241" s="20" t="s">
        <v>24</v>
      </c>
      <c r="E241" s="22" t="s">
        <v>255</v>
      </c>
      <c r="F241" s="23">
        <v>1</v>
      </c>
      <c r="G241" s="20">
        <v>9</v>
      </c>
      <c r="H241" s="20">
        <v>18</v>
      </c>
      <c r="I241" s="24">
        <f t="shared" si="12"/>
        <v>28</v>
      </c>
      <c r="J241" s="25">
        <v>1</v>
      </c>
      <c r="K241" s="20">
        <v>37</v>
      </c>
      <c r="L241" s="20">
        <v>61</v>
      </c>
      <c r="M241" s="24">
        <f t="shared" si="13"/>
        <v>99</v>
      </c>
      <c r="N241" s="25">
        <f>VLOOKUP($B241,[1]Foglio3!$A$4:$E$254,2,FALSE)</f>
        <v>4</v>
      </c>
      <c r="O241" s="25">
        <f>VLOOKUP($B241,[1]Foglio3!$A$4:$E$254,3,FALSE)</f>
        <v>27</v>
      </c>
      <c r="P241" s="25">
        <v>50</v>
      </c>
      <c r="Q241" s="26">
        <f t="shared" si="11"/>
        <v>81</v>
      </c>
    </row>
    <row r="242" spans="1:17" ht="14.4" x14ac:dyDescent="0.3">
      <c r="A242" s="20" t="s">
        <v>248</v>
      </c>
      <c r="B242" s="21">
        <v>8058</v>
      </c>
      <c r="C242" s="20" t="s">
        <v>28</v>
      </c>
      <c r="D242" s="20" t="s">
        <v>24</v>
      </c>
      <c r="E242" s="22" t="s">
        <v>256</v>
      </c>
      <c r="F242" s="23">
        <v>0</v>
      </c>
      <c r="G242" s="20">
        <v>0</v>
      </c>
      <c r="H242" s="20">
        <v>0</v>
      </c>
      <c r="I242" s="24">
        <f t="shared" si="12"/>
        <v>0</v>
      </c>
      <c r="J242" s="25">
        <v>0</v>
      </c>
      <c r="K242" s="20">
        <v>0</v>
      </c>
      <c r="L242" s="20">
        <v>20</v>
      </c>
      <c r="M242" s="24">
        <f t="shared" si="13"/>
        <v>20</v>
      </c>
      <c r="N242" s="25">
        <f>VLOOKUP($B242,[1]Foglio3!$A$4:$E$254,2,FALSE)</f>
        <v>0</v>
      </c>
      <c r="O242" s="25">
        <f>VLOOKUP($B242,[1]Foglio3!$A$4:$E$254,3,FALSE)</f>
        <v>10</v>
      </c>
      <c r="P242" s="25">
        <f>VLOOKUP($B242,[1]Foglio3!$A$4:$E$254,4,FALSE)</f>
        <v>22</v>
      </c>
      <c r="Q242" s="26">
        <f t="shared" si="11"/>
        <v>32</v>
      </c>
    </row>
    <row r="243" spans="1:17" ht="14.4" x14ac:dyDescent="0.3">
      <c r="A243" s="20" t="s">
        <v>248</v>
      </c>
      <c r="B243" s="21">
        <v>8055</v>
      </c>
      <c r="C243" s="20" t="s">
        <v>28</v>
      </c>
      <c r="D243" s="20" t="s">
        <v>24</v>
      </c>
      <c r="E243" s="22" t="s">
        <v>257</v>
      </c>
      <c r="F243" s="23">
        <v>2</v>
      </c>
      <c r="G243" s="20">
        <v>6</v>
      </c>
      <c r="H243" s="20">
        <v>27</v>
      </c>
      <c r="I243" s="24">
        <f t="shared" si="12"/>
        <v>35</v>
      </c>
      <c r="J243" s="25">
        <v>1</v>
      </c>
      <c r="K243" s="20">
        <v>39</v>
      </c>
      <c r="L243" s="20">
        <v>81</v>
      </c>
      <c r="M243" s="24">
        <f t="shared" si="13"/>
        <v>121</v>
      </c>
      <c r="N243" s="25">
        <f>VLOOKUP($B243,[1]Foglio3!$A$4:$E$254,2,FALSE)</f>
        <v>5</v>
      </c>
      <c r="O243" s="25">
        <f>VLOOKUP($B243,[1]Foglio3!$A$4:$E$254,3,FALSE)</f>
        <v>40</v>
      </c>
      <c r="P243" s="25">
        <f>VLOOKUP($B243,[1]Foglio3!$A$4:$E$254,4,FALSE)</f>
        <v>73</v>
      </c>
      <c r="Q243" s="26">
        <f t="shared" si="11"/>
        <v>118</v>
      </c>
    </row>
    <row r="244" spans="1:17" ht="14.4" x14ac:dyDescent="0.3">
      <c r="A244" s="20" t="s">
        <v>248</v>
      </c>
      <c r="B244" s="21">
        <v>8056</v>
      </c>
      <c r="C244" s="20" t="s">
        <v>28</v>
      </c>
      <c r="D244" s="20" t="s">
        <v>24</v>
      </c>
      <c r="E244" s="22" t="s">
        <v>258</v>
      </c>
      <c r="F244" s="23">
        <v>1</v>
      </c>
      <c r="G244" s="20">
        <v>16</v>
      </c>
      <c r="H244" s="20">
        <v>34</v>
      </c>
      <c r="I244" s="24">
        <f t="shared" si="12"/>
        <v>51</v>
      </c>
      <c r="J244" s="25">
        <v>1</v>
      </c>
      <c r="K244" s="20">
        <v>21</v>
      </c>
      <c r="L244" s="20">
        <v>50</v>
      </c>
      <c r="M244" s="24">
        <f t="shared" si="13"/>
        <v>72</v>
      </c>
      <c r="N244" s="25">
        <f>VLOOKUP($B244,[1]Foglio3!$A$4:$E$254,2,FALSE)</f>
        <v>4</v>
      </c>
      <c r="O244" s="25">
        <f>VLOOKUP($B244,[1]Foglio3!$A$4:$E$254,3,FALSE)</f>
        <v>25</v>
      </c>
      <c r="P244" s="25">
        <f>VLOOKUP($B244,[1]Foglio3!$A$4:$E$254,4,FALSE)</f>
        <v>40</v>
      </c>
      <c r="Q244" s="26">
        <f t="shared" si="11"/>
        <v>69</v>
      </c>
    </row>
    <row r="245" spans="1:17" ht="14.4" x14ac:dyDescent="0.3">
      <c r="A245" s="20" t="s">
        <v>248</v>
      </c>
      <c r="B245" s="21">
        <v>5011</v>
      </c>
      <c r="C245" s="20" t="s">
        <v>31</v>
      </c>
      <c r="D245" s="20" t="s">
        <v>20</v>
      </c>
      <c r="E245" s="22" t="s">
        <v>259</v>
      </c>
      <c r="F245" s="23">
        <v>2</v>
      </c>
      <c r="G245" s="20">
        <v>18</v>
      </c>
      <c r="H245" s="20">
        <v>27</v>
      </c>
      <c r="I245" s="24">
        <f t="shared" si="12"/>
        <v>47</v>
      </c>
      <c r="J245" s="25">
        <v>3</v>
      </c>
      <c r="K245" s="20">
        <v>13</v>
      </c>
      <c r="L245" s="20">
        <v>12</v>
      </c>
      <c r="M245" s="24">
        <f t="shared" si="13"/>
        <v>28</v>
      </c>
      <c r="N245" s="25">
        <f>VLOOKUP($B245,[1]Foglio3!$A$4:$E$254,2,FALSE)</f>
        <v>1</v>
      </c>
      <c r="O245" s="25">
        <f>VLOOKUP($B245,[1]Foglio3!$A$4:$E$254,3,FALSE)</f>
        <v>1</v>
      </c>
      <c r="P245" s="25">
        <f>VLOOKUP($B245,[1]Foglio3!$A$4:$E$254,4,FALSE)</f>
        <v>4</v>
      </c>
      <c r="Q245" s="26">
        <f t="shared" si="11"/>
        <v>6</v>
      </c>
    </row>
    <row r="246" spans="1:17" ht="14.4" x14ac:dyDescent="0.3">
      <c r="A246" s="20" t="s">
        <v>248</v>
      </c>
      <c r="B246" s="21">
        <v>5013</v>
      </c>
      <c r="C246" s="20" t="s">
        <v>31</v>
      </c>
      <c r="D246" s="20" t="s">
        <v>20</v>
      </c>
      <c r="E246" s="22" t="s">
        <v>260</v>
      </c>
      <c r="F246" s="23">
        <v>7</v>
      </c>
      <c r="G246" s="20">
        <v>16</v>
      </c>
      <c r="H246" s="20">
        <v>28</v>
      </c>
      <c r="I246" s="24">
        <f t="shared" si="12"/>
        <v>51</v>
      </c>
      <c r="J246" s="25">
        <v>7</v>
      </c>
      <c r="K246" s="20">
        <v>11</v>
      </c>
      <c r="L246" s="20">
        <v>0</v>
      </c>
      <c r="M246" s="24">
        <f t="shared" si="13"/>
        <v>18</v>
      </c>
      <c r="N246" s="25">
        <f>VLOOKUP($B246,[1]Foglio3!$A$4:$E$254,2,FALSE)</f>
        <v>3</v>
      </c>
      <c r="O246" s="25">
        <f>VLOOKUP($B246,[1]Foglio3!$A$4:$E$254,3,FALSE)</f>
        <v>3</v>
      </c>
      <c r="P246" s="25">
        <f>VLOOKUP($B246,[1]Foglio3!$A$4:$E$254,4,FALSE)</f>
        <v>1</v>
      </c>
      <c r="Q246" s="26">
        <f t="shared" si="11"/>
        <v>7</v>
      </c>
    </row>
    <row r="247" spans="1:17" ht="14.4" x14ac:dyDescent="0.3">
      <c r="A247" s="20" t="s">
        <v>248</v>
      </c>
      <c r="B247" s="21">
        <v>5015</v>
      </c>
      <c r="C247" s="20" t="s">
        <v>31</v>
      </c>
      <c r="D247" s="20" t="s">
        <v>20</v>
      </c>
      <c r="E247" s="22" t="s">
        <v>261</v>
      </c>
      <c r="F247" s="23">
        <v>3</v>
      </c>
      <c r="G247" s="20">
        <v>26</v>
      </c>
      <c r="H247" s="20">
        <v>21</v>
      </c>
      <c r="I247" s="24">
        <f t="shared" si="12"/>
        <v>50</v>
      </c>
      <c r="J247" s="25">
        <v>1</v>
      </c>
      <c r="K247" s="20">
        <v>7</v>
      </c>
      <c r="L247" s="20">
        <v>3</v>
      </c>
      <c r="M247" s="24">
        <f t="shared" si="13"/>
        <v>11</v>
      </c>
      <c r="N247" s="25">
        <f>VLOOKUP($B247,[1]Foglio3!$A$4:$E$254,2,FALSE)</f>
        <v>1</v>
      </c>
      <c r="O247" s="25">
        <f>VLOOKUP($B247,[1]Foglio3!$A$4:$E$254,3,FALSE)</f>
        <v>3</v>
      </c>
      <c r="P247" s="25">
        <f>VLOOKUP($B247,[1]Foglio3!$A$4:$E$254,4,FALSE)</f>
        <v>2</v>
      </c>
      <c r="Q247" s="26">
        <f t="shared" si="11"/>
        <v>6</v>
      </c>
    </row>
    <row r="248" spans="1:17" ht="14.4" x14ac:dyDescent="0.3">
      <c r="A248" s="10" t="s">
        <v>262</v>
      </c>
      <c r="B248" s="31">
        <v>8007</v>
      </c>
      <c r="C248" s="9" t="s">
        <v>28</v>
      </c>
      <c r="D248" s="9" t="s">
        <v>24</v>
      </c>
      <c r="E248" s="10" t="s">
        <v>263</v>
      </c>
      <c r="F248" s="7"/>
      <c r="G248" s="7"/>
      <c r="H248" s="7"/>
      <c r="I248" s="7"/>
      <c r="J248" s="7"/>
      <c r="K248" s="7"/>
      <c r="L248" s="7"/>
      <c r="M248" s="7"/>
      <c r="N248" s="25">
        <f>VLOOKUP($B248,[1]Foglio3!$A$4:$E$254,2,FALSE)</f>
        <v>0</v>
      </c>
      <c r="O248" s="25">
        <f>VLOOKUP($B248,[1]Foglio3!$A$4:$E$254,3,FALSE)</f>
        <v>0</v>
      </c>
      <c r="P248" s="25">
        <f>VLOOKUP($B248,[1]Foglio3!$A$4:$E$254,4,FALSE)</f>
        <v>1</v>
      </c>
      <c r="Q248" s="26">
        <f t="shared" si="11"/>
        <v>1</v>
      </c>
    </row>
    <row r="249" spans="1:17" ht="14.4" x14ac:dyDescent="0.3">
      <c r="A249" s="10" t="s">
        <v>264</v>
      </c>
      <c r="B249" s="31">
        <v>8172</v>
      </c>
      <c r="C249" s="9" t="s">
        <v>103</v>
      </c>
      <c r="D249" s="9" t="s">
        <v>24</v>
      </c>
      <c r="E249" s="10" t="s">
        <v>265</v>
      </c>
      <c r="F249" s="7"/>
      <c r="G249" s="7"/>
      <c r="H249" s="7"/>
      <c r="I249" s="7"/>
      <c r="J249" s="7"/>
      <c r="K249" s="7"/>
      <c r="L249" s="7"/>
      <c r="M249" s="7"/>
      <c r="N249" s="25">
        <f>VLOOKUP($B249,[1]Foglio3!$A$4:$E$254,2,FALSE)</f>
        <v>0</v>
      </c>
      <c r="O249" s="25">
        <f>VLOOKUP($B249,[1]Foglio3!$A$4:$E$254,3,FALSE)</f>
        <v>3</v>
      </c>
      <c r="P249" s="25">
        <f>VLOOKUP($B249,[1]Foglio3!$A$4:$E$254,4,FALSE)</f>
        <v>5</v>
      </c>
      <c r="Q249" s="26">
        <f t="shared" si="11"/>
        <v>8</v>
      </c>
    </row>
    <row r="250" spans="1:17" ht="14.4" x14ac:dyDescent="0.3">
      <c r="A250" s="10" t="s">
        <v>264</v>
      </c>
      <c r="B250" s="31">
        <v>8173</v>
      </c>
      <c r="C250" s="9" t="s">
        <v>103</v>
      </c>
      <c r="D250" s="9" t="s">
        <v>24</v>
      </c>
      <c r="E250" s="10" t="s">
        <v>266</v>
      </c>
      <c r="F250" s="7"/>
      <c r="G250" s="7"/>
      <c r="H250" s="7"/>
      <c r="I250" s="7"/>
      <c r="J250" s="7"/>
      <c r="K250" s="7"/>
      <c r="L250" s="7"/>
      <c r="M250" s="7"/>
      <c r="N250" s="25">
        <f>VLOOKUP($B250,[1]Foglio3!$A$4:$E$254,2,FALSE)</f>
        <v>7</v>
      </c>
      <c r="O250" s="25">
        <f>VLOOKUP($B250,[1]Foglio3!$A$4:$E$254,3,FALSE)</f>
        <v>15</v>
      </c>
      <c r="P250" s="25">
        <f>VLOOKUP($B250,[1]Foglio3!$A$4:$E$254,4,FALSE)</f>
        <v>13</v>
      </c>
      <c r="Q250" s="26">
        <f t="shared" si="11"/>
        <v>35</v>
      </c>
    </row>
    <row r="251" spans="1:17" ht="14.4" x14ac:dyDescent="0.3">
      <c r="A251" s="10" t="s">
        <v>267</v>
      </c>
      <c r="B251" s="31">
        <v>8392</v>
      </c>
      <c r="C251" s="9" t="s">
        <v>19</v>
      </c>
      <c r="D251" s="9" t="s">
        <v>24</v>
      </c>
      <c r="E251" s="10" t="s">
        <v>268</v>
      </c>
      <c r="F251" s="7"/>
      <c r="G251" s="7"/>
      <c r="H251" s="7"/>
      <c r="I251" s="7"/>
      <c r="J251" s="7"/>
      <c r="K251" s="7"/>
      <c r="L251" s="7"/>
      <c r="M251" s="7"/>
      <c r="N251" s="25">
        <f>VLOOKUP($B251,[1]Foglio3!$A$4:$E$254,2,FALSE)</f>
        <v>0</v>
      </c>
      <c r="O251" s="25">
        <f>VLOOKUP($B251,[1]Foglio3!$A$4:$E$254,3,FALSE)</f>
        <v>0</v>
      </c>
      <c r="P251" s="25">
        <f>VLOOKUP($B251,[1]Foglio3!$A$4:$E$254,4,FALSE)</f>
        <v>1</v>
      </c>
      <c r="Q251" s="26">
        <f t="shared" si="11"/>
        <v>1</v>
      </c>
    </row>
    <row r="252" spans="1:17" ht="14.4" x14ac:dyDescent="0.3">
      <c r="A252" s="10" t="s">
        <v>53</v>
      </c>
      <c r="B252" s="31">
        <v>8464</v>
      </c>
      <c r="C252" s="9" t="s">
        <v>28</v>
      </c>
      <c r="D252" s="9" t="s">
        <v>24</v>
      </c>
      <c r="E252" s="10" t="s">
        <v>269</v>
      </c>
      <c r="F252" s="7"/>
      <c r="G252" s="7"/>
      <c r="H252" s="7"/>
      <c r="I252" s="7"/>
      <c r="J252" s="7"/>
      <c r="K252" s="7"/>
      <c r="L252" s="7"/>
      <c r="M252" s="7"/>
      <c r="N252" s="25">
        <f>VLOOKUP($B252,[1]Foglio3!$A$4:$E$254,2,FALSE)</f>
        <v>0</v>
      </c>
      <c r="O252" s="25">
        <f>VLOOKUP($B252,[1]Foglio3!$A$4:$E$254,3,FALSE)</f>
        <v>4</v>
      </c>
      <c r="P252" s="25">
        <f>VLOOKUP($B252,[1]Foglio3!$A$4:$E$254,4,FALSE)</f>
        <v>5</v>
      </c>
      <c r="Q252" s="26">
        <f t="shared" si="11"/>
        <v>9</v>
      </c>
    </row>
    <row r="253" spans="1:17" ht="14.4" x14ac:dyDescent="0.3">
      <c r="A253" s="10" t="s">
        <v>270</v>
      </c>
      <c r="B253" s="31">
        <v>8585</v>
      </c>
      <c r="C253" s="9" t="s">
        <v>28</v>
      </c>
      <c r="D253" s="9" t="s">
        <v>24</v>
      </c>
      <c r="E253" s="10" t="s">
        <v>271</v>
      </c>
      <c r="F253" s="7"/>
      <c r="G253" s="7"/>
      <c r="H253" s="7"/>
      <c r="I253" s="7"/>
      <c r="J253" s="7"/>
      <c r="K253" s="7"/>
      <c r="L253" s="7"/>
      <c r="M253" s="7"/>
      <c r="N253" s="25">
        <f>VLOOKUP($B253,[1]Foglio3!$A$4:$E$254,2,FALSE)</f>
        <v>0</v>
      </c>
      <c r="O253" s="25">
        <f>VLOOKUP($B253,[1]Foglio3!$A$4:$E$254,3,FALSE)</f>
        <v>0</v>
      </c>
      <c r="P253" s="25">
        <f>VLOOKUP($B253,[1]Foglio3!$A$4:$E$254,4,FALSE)</f>
        <v>1</v>
      </c>
      <c r="Q253" s="26">
        <f t="shared" si="11"/>
        <v>1</v>
      </c>
    </row>
    <row r="254" spans="1:17" ht="14.4" x14ac:dyDescent="0.3">
      <c r="A254" s="10" t="s">
        <v>272</v>
      </c>
      <c r="B254" s="31">
        <v>8607</v>
      </c>
      <c r="C254" s="9" t="s">
        <v>28</v>
      </c>
      <c r="D254" s="9" t="s">
        <v>24</v>
      </c>
      <c r="E254" s="10" t="s">
        <v>273</v>
      </c>
      <c r="F254" s="7"/>
      <c r="G254" s="7"/>
      <c r="H254" s="7"/>
      <c r="I254" s="7"/>
      <c r="J254" s="7"/>
      <c r="K254" s="7"/>
      <c r="L254" s="7"/>
      <c r="M254" s="7"/>
      <c r="N254" s="25">
        <f>VLOOKUP($B254,[1]Foglio3!$A$4:$E$254,2,FALSE)</f>
        <v>1</v>
      </c>
      <c r="O254" s="25">
        <f>VLOOKUP($B254,[1]Foglio3!$A$4:$E$254,3,FALSE)</f>
        <v>1</v>
      </c>
      <c r="P254" s="25">
        <f>VLOOKUP($B254,[1]Foglio3!$A$4:$E$254,4,FALSE)</f>
        <v>9</v>
      </c>
      <c r="Q254" s="26">
        <f t="shared" si="11"/>
        <v>11</v>
      </c>
    </row>
    <row r="255" spans="1:17" ht="14.4" x14ac:dyDescent="0.3">
      <c r="A255" s="10" t="s">
        <v>272</v>
      </c>
      <c r="B255" s="31">
        <v>8608</v>
      </c>
      <c r="C255" s="9" t="s">
        <v>28</v>
      </c>
      <c r="D255" s="9" t="s">
        <v>24</v>
      </c>
      <c r="E255" s="32" t="s">
        <v>274</v>
      </c>
      <c r="G255" s="7"/>
      <c r="H255" s="7"/>
      <c r="I255" s="7"/>
      <c r="J255" s="7"/>
      <c r="K255" s="7"/>
      <c r="L255" s="7"/>
      <c r="M255" s="7"/>
      <c r="N255" s="25">
        <f>VLOOKUP($B255,[1]Foglio3!$A$4:$E$254,2,FALSE)</f>
        <v>0</v>
      </c>
      <c r="O255" s="25">
        <f>VLOOKUP($B255,[1]Foglio3!$A$4:$E$254,3,FALSE)</f>
        <v>0</v>
      </c>
      <c r="P255" s="25">
        <f>VLOOKUP($B255,[1]Foglio3!$A$4:$E$254,4,FALSE)</f>
        <v>10</v>
      </c>
      <c r="Q255" s="26">
        <f t="shared" si="11"/>
        <v>10</v>
      </c>
    </row>
    <row r="256" spans="1:17" ht="14.4" x14ac:dyDescent="0.3">
      <c r="A256" s="33" t="s">
        <v>275</v>
      </c>
      <c r="B256" s="31">
        <v>7113</v>
      </c>
      <c r="C256" s="33" t="s">
        <v>28</v>
      </c>
      <c r="D256" s="33" t="s">
        <v>24</v>
      </c>
      <c r="E256" s="34" t="s">
        <v>119</v>
      </c>
      <c r="F256" s="7"/>
      <c r="G256" s="7"/>
      <c r="H256" s="7"/>
      <c r="I256" s="7"/>
      <c r="J256" s="7"/>
      <c r="K256" s="7"/>
      <c r="L256" s="7"/>
      <c r="M256" s="7"/>
      <c r="N256" s="35">
        <v>1</v>
      </c>
      <c r="O256" s="35">
        <v>3</v>
      </c>
      <c r="P256" s="35">
        <v>2</v>
      </c>
      <c r="Q256" s="26">
        <f t="shared" si="11"/>
        <v>6</v>
      </c>
    </row>
    <row r="257" spans="1:21" ht="14.4" x14ac:dyDescent="0.3">
      <c r="A257" s="53" t="s">
        <v>276</v>
      </c>
      <c r="B257" s="53"/>
      <c r="C257" s="53"/>
      <c r="D257" s="53"/>
      <c r="E257" s="53"/>
      <c r="F257" s="36">
        <f>SUM(F7:F255)</f>
        <v>1489</v>
      </c>
      <c r="G257" s="36">
        <f t="shared" ref="G257:M257" si="14">SUM(G7:G255)</f>
        <v>3222</v>
      </c>
      <c r="H257" s="36">
        <f t="shared" si="14"/>
        <v>2877</v>
      </c>
      <c r="I257" s="36">
        <f t="shared" si="14"/>
        <v>7588</v>
      </c>
      <c r="J257" s="36">
        <f t="shared" si="14"/>
        <v>1686</v>
      </c>
      <c r="K257" s="36">
        <f t="shared" si="14"/>
        <v>3320</v>
      </c>
      <c r="L257" s="36">
        <f t="shared" si="14"/>
        <v>2846</v>
      </c>
      <c r="M257" s="36">
        <f t="shared" si="14"/>
        <v>7852</v>
      </c>
      <c r="N257" s="36">
        <f t="shared" ref="N257:P257" si="15">SUM(N7:N256)</f>
        <v>1877</v>
      </c>
      <c r="O257" s="36">
        <f t="shared" si="15"/>
        <v>3285</v>
      </c>
      <c r="P257" s="36">
        <f t="shared" si="15"/>
        <v>2770</v>
      </c>
      <c r="Q257" s="26">
        <f t="shared" si="11"/>
        <v>7932</v>
      </c>
    </row>
    <row r="258" spans="1:21" ht="14.4" x14ac:dyDescent="0.3">
      <c r="A258" s="54" t="s">
        <v>277</v>
      </c>
      <c r="B258" s="54"/>
      <c r="C258" s="54"/>
      <c r="D258" s="54"/>
      <c r="E258" s="54"/>
      <c r="F258" s="37">
        <f>F257/$I257*100</f>
        <v>19.623089088033737</v>
      </c>
      <c r="G258" s="37">
        <f t="shared" ref="G258:I258" si="16">G257/$I257*100</f>
        <v>42.461781760674747</v>
      </c>
      <c r="H258" s="37">
        <f t="shared" si="16"/>
        <v>37.915129151291517</v>
      </c>
      <c r="I258" s="37">
        <f t="shared" si="16"/>
        <v>100</v>
      </c>
      <c r="J258" s="37">
        <f>J257/$M257*100</f>
        <v>21.472236372898625</v>
      </c>
      <c r="K258" s="37">
        <f t="shared" ref="K258:M258" si="17">K257/$M257*100</f>
        <v>42.282221090168107</v>
      </c>
      <c r="L258" s="37">
        <f t="shared" si="17"/>
        <v>36.245542536933264</v>
      </c>
      <c r="M258" s="37">
        <f t="shared" si="17"/>
        <v>100</v>
      </c>
      <c r="N258" s="37">
        <f>N257/$Q257*100</f>
        <v>23.663640948058497</v>
      </c>
      <c r="O258" s="37">
        <f t="shared" ref="O258:Q258" si="18">O257/$Q257*100</f>
        <v>41.414523449319212</v>
      </c>
      <c r="P258" s="37">
        <f t="shared" si="18"/>
        <v>34.921835602622295</v>
      </c>
      <c r="Q258" s="37">
        <f t="shared" si="18"/>
        <v>100</v>
      </c>
      <c r="R258" s="38"/>
      <c r="S258" s="38"/>
      <c r="T258" s="38"/>
      <c r="U258" s="38"/>
    </row>
    <row r="259" spans="1:21" ht="14.4" x14ac:dyDescent="0.3">
      <c r="A259" s="39" t="s">
        <v>278</v>
      </c>
      <c r="B259" s="40"/>
      <c r="C259" s="40"/>
      <c r="D259" s="40"/>
      <c r="E259" s="40"/>
    </row>
  </sheetData>
  <mergeCells count="5">
    <mergeCell ref="F4:I5"/>
    <mergeCell ref="J4:M5"/>
    <mergeCell ref="N4:Q5"/>
    <mergeCell ref="A257:E257"/>
    <mergeCell ref="A258:E258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LAUREATI 2011-12-13 classi voto</vt:lpstr>
      <vt:lpstr>'LAUREATI 2011-12-13 classi voto'!Area_stampa</vt:lpstr>
      <vt:lpstr>'LAUREATI 2011-12-13 classi voto'!Titoli_stampa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</dc:creator>
  <cp:lastModifiedBy>Soleti</cp:lastModifiedBy>
  <cp:lastPrinted>2014-09-23T15:14:04Z</cp:lastPrinted>
  <dcterms:created xsi:type="dcterms:W3CDTF">2014-09-23T15:10:22Z</dcterms:created>
  <dcterms:modified xsi:type="dcterms:W3CDTF">2014-09-23T15:14:08Z</dcterms:modified>
</cp:coreProperties>
</file>